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sistente Admin\Desktop\Escritorio xiomara f\ESCRITORIO\"/>
    </mc:Choice>
  </mc:AlternateContent>
  <xr:revisionPtr revIDLastSave="0" documentId="13_ncr:1_{207A7CF1-3634-4409-B2BC-B90F3CD469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<sst xmlns="http://schemas.openxmlformats.org/spreadsheetml/2006/main" count="113" uniqueCount="113">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</sst>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topLeftCell="A10" zoomScaleNormal="100" workbookViewId="0">
      <selection activeCell="I47" sqref="I47"/>
    </sheetView>
  </sheetViews>
  <sheetFormatPr defaultColWidth="9.140625" defaultRowHeight="15" x14ac:dyDescent="0.2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7" width="13.5703125" customWidth="1"/>
    <col min="18" max="18" width="15.5703125" customWidth="1"/>
    <col min="19" max="19" width="13.140625" bestFit="1" customWidth="1"/>
    <col min="20" max="20" width="96.7109375" bestFit="1" customWidth="1"/>
    <col min="21" max="21" width="10.85546875" bestFit="1" customWidth="1"/>
    <col min="22" max="29" width="6" bestFit="1" customWidth="1"/>
    <col min="30" max="31" width="7" bestFit="1" customWidth="1"/>
  </cols>
  <sheetData>
    <row r="7" spans="1:31" ht="18.75" x14ac:dyDescent="0.3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75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75" x14ac:dyDescent="0.2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75" x14ac:dyDescent="0.2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2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7.25" x14ac:dyDescent="0.2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75" x14ac:dyDescent="0.2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.5" thickBot="1" x14ac:dyDescent="0.3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thickBot="1" x14ac:dyDescent="0.3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8781844.3900000006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22788717.07</v>
      </c>
      <c r="S15" s="5"/>
      <c r="V15" s="4"/>
    </row>
    <row r="16" spans="1:31" ht="15.75" thickBot="1" x14ac:dyDescent="0.3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5975483.0700000003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15816407.5</v>
      </c>
      <c r="T16" s="8"/>
      <c r="V16" s="4"/>
    </row>
    <row r="17" spans="1:20" x14ac:dyDescent="0.2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>
        <v>2722950</v>
      </c>
      <c r="J17" s="35"/>
      <c r="K17" s="35"/>
      <c r="L17" s="35"/>
      <c r="M17" s="35"/>
      <c r="N17" s="35"/>
      <c r="O17" s="35"/>
      <c r="P17" s="35"/>
      <c r="Q17" s="35"/>
      <c r="R17" s="23">
        <f>SUM(F17:Q17)</f>
        <v>10784300</v>
      </c>
    </row>
    <row r="18" spans="1:20" x14ac:dyDescent="0.2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>
        <v>2839108.33</v>
      </c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3396908.33</v>
      </c>
    </row>
    <row r="19" spans="1:20" ht="18.75" customHeight="1" x14ac:dyDescent="0.2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2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.75" thickBot="1" x14ac:dyDescent="0.3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>
        <v>413424.74</v>
      </c>
      <c r="J21" s="71"/>
      <c r="K21" s="71"/>
      <c r="L21" s="71"/>
      <c r="M21" s="71"/>
      <c r="N21" s="71"/>
      <c r="O21" s="71"/>
      <c r="P21" s="71"/>
      <c r="Q21" s="71"/>
      <c r="R21" s="23">
        <f t="shared" si="5"/>
        <v>1635199.17</v>
      </c>
    </row>
    <row r="22" spans="1:20" ht="15.75" thickBot="1" x14ac:dyDescent="0.3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2388577.81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5710282.0800000001</v>
      </c>
      <c r="T22" s="8"/>
    </row>
    <row r="23" spans="1:20" x14ac:dyDescent="0.2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>
        <v>225249.93</v>
      </c>
      <c r="J23" s="35"/>
      <c r="K23" s="35"/>
      <c r="L23" s="35"/>
      <c r="M23" s="35"/>
      <c r="N23" s="35"/>
      <c r="O23" s="35"/>
      <c r="P23" s="35"/>
      <c r="Q23" s="35"/>
      <c r="R23" s="17">
        <f>SUM(F23:Q23)</f>
        <v>827706.35000000009</v>
      </c>
    </row>
    <row r="24" spans="1:20" x14ac:dyDescent="0.2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2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>
        <v>1372581.81</v>
      </c>
      <c r="J25" s="35"/>
      <c r="K25" s="35"/>
      <c r="L25" s="35"/>
      <c r="M25" s="36"/>
      <c r="N25" s="35"/>
      <c r="O25" s="35"/>
      <c r="P25" s="35"/>
      <c r="Q25" s="35"/>
      <c r="R25" s="17">
        <f t="shared" si="10"/>
        <v>1372581.81</v>
      </c>
    </row>
    <row r="26" spans="1:20" ht="18" customHeight="1" x14ac:dyDescent="0.2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2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>
        <v>88858.89</v>
      </c>
      <c r="J27" s="36"/>
      <c r="K27" s="35"/>
      <c r="L27" s="35"/>
      <c r="M27" s="36"/>
      <c r="N27" s="35"/>
      <c r="O27" s="35"/>
      <c r="P27" s="35"/>
      <c r="Q27" s="35"/>
      <c r="R27" s="17">
        <f t="shared" si="10"/>
        <v>1364323.7899999998</v>
      </c>
    </row>
    <row r="28" spans="1:20" x14ac:dyDescent="0.2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>
        <v>646547.18000000005</v>
      </c>
      <c r="J28" s="36"/>
      <c r="K28" s="35"/>
      <c r="L28" s="35"/>
      <c r="M28" s="36"/>
      <c r="N28" s="35"/>
      <c r="O28" s="35"/>
      <c r="P28" s="35"/>
      <c r="Q28" s="35"/>
      <c r="R28" s="17">
        <f t="shared" si="10"/>
        <v>1970560.13</v>
      </c>
    </row>
    <row r="29" spans="1:20" ht="30" x14ac:dyDescent="0.2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2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>
        <v>55340</v>
      </c>
      <c r="J30" s="36"/>
      <c r="K30" s="35"/>
      <c r="L30" s="35"/>
      <c r="M30" s="36"/>
      <c r="N30" s="35"/>
      <c r="O30" s="35"/>
      <c r="P30" s="35"/>
      <c r="Q30" s="35"/>
      <c r="R30" s="17">
        <f t="shared" si="10"/>
        <v>55340</v>
      </c>
    </row>
    <row r="31" spans="1:20" ht="15.75" thickBot="1" x14ac:dyDescent="0.3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119770</v>
      </c>
    </row>
    <row r="32" spans="1:20" ht="15.75" thickBot="1" x14ac:dyDescent="0.3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417783.51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1262027.49</v>
      </c>
    </row>
    <row r="33" spans="1:20" x14ac:dyDescent="0.2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>
        <v>184330.51</v>
      </c>
      <c r="J33" s="35"/>
      <c r="K33" s="35"/>
      <c r="L33" s="35"/>
      <c r="M33" s="35"/>
      <c r="N33" s="35"/>
      <c r="O33" s="35"/>
      <c r="P33" s="35"/>
      <c r="Q33" s="35"/>
      <c r="R33" s="17">
        <f>SUM(F33:Q33)</f>
        <v>547263.18999999994</v>
      </c>
    </row>
    <row r="34" spans="1:20" x14ac:dyDescent="0.2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2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0</v>
      </c>
    </row>
    <row r="36" spans="1:20" x14ac:dyDescent="0.2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2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2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2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>
        <v>200000</v>
      </c>
      <c r="J39" s="36"/>
      <c r="K39" s="35"/>
      <c r="L39" s="35"/>
      <c r="M39" s="36"/>
      <c r="N39" s="35"/>
      <c r="O39" s="35"/>
      <c r="P39" s="35"/>
      <c r="Q39" s="35"/>
      <c r="R39" s="17">
        <f t="shared" si="14"/>
        <v>609945</v>
      </c>
      <c r="S39" s="8"/>
    </row>
    <row r="40" spans="1:20" x14ac:dyDescent="0.2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.75" thickBot="1" x14ac:dyDescent="0.3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>
        <v>33453</v>
      </c>
      <c r="J41" s="75"/>
      <c r="K41" s="75"/>
      <c r="L41" s="75"/>
      <c r="M41" s="75"/>
      <c r="N41" s="75"/>
      <c r="O41" s="75"/>
      <c r="P41" s="75"/>
      <c r="Q41" s="75"/>
      <c r="R41" s="17">
        <f t="shared" si="14"/>
        <v>104819.3</v>
      </c>
    </row>
    <row r="42" spans="1:20" s="7" customFormat="1" ht="15.75" thickBot="1" x14ac:dyDescent="0.3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2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2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2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2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2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2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.75" thickBot="1" x14ac:dyDescent="0.3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.75" thickBot="1" x14ac:dyDescent="0.3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2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2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2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2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2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2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.75" thickBot="1" x14ac:dyDescent="0.3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.75" thickBot="1" x14ac:dyDescent="0.3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2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2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5">SUM(F60:Q60)</f>
        <v>0</v>
      </c>
    </row>
    <row r="61" spans="1:21" x14ac:dyDescent="0.2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2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2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2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2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2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3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.75" thickBot="1" x14ac:dyDescent="0.3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2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2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2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30.75" thickBot="1" x14ac:dyDescent="0.3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.75" thickBot="1" x14ac:dyDescent="0.3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2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.75" thickBot="1" x14ac:dyDescent="0.3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.75" thickBot="1" x14ac:dyDescent="0.3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2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2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.75" thickBot="1" x14ac:dyDescent="0.3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.75" thickBot="1" x14ac:dyDescent="0.3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8781844.3900000006</v>
      </c>
      <c r="J80" s="92">
        <f t="shared" si="38"/>
        <v>0</v>
      </c>
      <c r="K80" s="92">
        <f t="shared" si="38"/>
        <v>0</v>
      </c>
      <c r="L80" s="92">
        <f t="shared" si="38"/>
        <v>0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22788717.07</v>
      </c>
    </row>
    <row r="81" spans="1:20" ht="15.75" thickBot="1" x14ac:dyDescent="0.3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2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2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.75" thickBot="1" x14ac:dyDescent="0.3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.75" thickBot="1" x14ac:dyDescent="0.3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2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2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2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.75" thickBot="1" x14ac:dyDescent="0.3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.75" thickBot="1" x14ac:dyDescent="0.3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3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8781844.3900000006</v>
      </c>
      <c r="J91" s="27">
        <f t="shared" si="41"/>
        <v>0</v>
      </c>
      <c r="K91" s="27">
        <f t="shared" si="41"/>
        <v>0</v>
      </c>
      <c r="L91" s="27">
        <f t="shared" si="41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22788717.07</v>
      </c>
      <c r="T91" s="8"/>
    </row>
    <row r="92" spans="1:20" ht="15.75" thickTop="1" x14ac:dyDescent="0.25">
      <c r="A92" s="7" t="s">
        <v>81</v>
      </c>
      <c r="R92" s="8"/>
    </row>
    <row r="93" spans="1:20" x14ac:dyDescent="0.25">
      <c r="A93" s="2" t="s">
        <v>82</v>
      </c>
    </row>
    <row r="94" spans="1:20" x14ac:dyDescent="0.25">
      <c r="A94" s="2" t="s">
        <v>83</v>
      </c>
    </row>
    <row r="95" spans="1:20" x14ac:dyDescent="0.25">
      <c r="A95" s="2" t="s">
        <v>84</v>
      </c>
    </row>
    <row r="96" spans="1:20" x14ac:dyDescent="0.25">
      <c r="A96" s="2" t="s">
        <v>85</v>
      </c>
    </row>
    <row r="97" spans="1:18" x14ac:dyDescent="0.25">
      <c r="A97" s="2" t="s">
        <v>86</v>
      </c>
    </row>
    <row r="98" spans="1:18" x14ac:dyDescent="0.25">
      <c r="A98" s="2" t="s">
        <v>88</v>
      </c>
    </row>
    <row r="99" spans="1:18" x14ac:dyDescent="0.25">
      <c r="A99" s="2"/>
    </row>
    <row r="100" spans="1:18" x14ac:dyDescent="0.25">
      <c r="A100" s="53"/>
    </row>
    <row r="101" spans="1:18" x14ac:dyDescent="0.2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25">
      <c r="A102" s="53"/>
    </row>
    <row r="103" spans="1:18" x14ac:dyDescent="0.25">
      <c r="A103" s="56"/>
    </row>
    <row r="104" spans="1:18" x14ac:dyDescent="0.2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2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25">
      <c r="A106" s="53"/>
    </row>
    <row r="107" spans="1:18" x14ac:dyDescent="0.2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25">
      <c r="A108" s="55"/>
      <c r="B108" s="55"/>
      <c r="C108" s="55"/>
      <c r="D108" s="55"/>
      <c r="E108" s="55"/>
    </row>
    <row r="109" spans="1:18" x14ac:dyDescent="0.25">
      <c r="A109" s="55"/>
    </row>
    <row r="110" spans="1:18" x14ac:dyDescent="0.2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2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'!Print_Area</vt:lpstr>
      <vt:lpstr>'Plantilla Ejecución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Xiomara - Codocon</cp:lastModifiedBy>
  <cp:revision/>
  <cp:lastPrinted>2025-05-01T16:56:19Z</cp:lastPrinted>
  <dcterms:created xsi:type="dcterms:W3CDTF">2018-04-17T18:57:16Z</dcterms:created>
  <dcterms:modified xsi:type="dcterms:W3CDTF">2025-05-01T16:57:07Z</dcterms:modified>
  <cp:category/>
  <cp:contentStatus/>
</cp:coreProperties>
</file>