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heckCompatibility="1"/>
  <bookViews>
    <workbookView xWindow="-120" yWindow="-120" windowWidth="20730" windowHeight="11160"/>
  </bookViews>
  <sheets>
    <sheet name="Hoja1" sheetId="1" r:id="rId1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8" i="1"/>
  <c r="E64"/>
  <c r="E65"/>
  <c r="E66"/>
  <c r="E67"/>
  <c r="E68"/>
  <c r="E69"/>
  <c r="E70"/>
  <c r="E71"/>
  <c r="E57"/>
  <c r="E58"/>
  <c r="E59"/>
  <c r="E60"/>
  <c r="E61"/>
  <c r="E62"/>
  <c r="E11"/>
  <c r="E12"/>
  <c r="E13"/>
  <c r="E14"/>
  <c r="E15"/>
  <c r="E16"/>
  <c r="E17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63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0"/>
</calcChain>
</file>

<file path=xl/sharedStrings.xml><?xml version="1.0" encoding="utf-8"?>
<sst xmlns="http://schemas.openxmlformats.org/spreadsheetml/2006/main" count="224" uniqueCount="194">
  <si>
    <t>Presupuesto Inicial</t>
  </si>
  <si>
    <t>Total General</t>
  </si>
  <si>
    <t>2.1.1</t>
  </si>
  <si>
    <t>REMUNERACIONES</t>
  </si>
  <si>
    <t>2.1.1.1</t>
  </si>
  <si>
    <t>2.1.1.2</t>
  </si>
  <si>
    <t>2.1.1.4</t>
  </si>
  <si>
    <t>SOBRESUELDOS</t>
  </si>
  <si>
    <t>2.2.2</t>
  </si>
  <si>
    <t>2.1.5</t>
  </si>
  <si>
    <t>2.1.5.1</t>
  </si>
  <si>
    <t>2.1.5.2</t>
  </si>
  <si>
    <t>2.1.5.3</t>
  </si>
  <si>
    <t>2.1.5.3.01</t>
  </si>
  <si>
    <t>2.2.5</t>
  </si>
  <si>
    <t>2.2.5.9</t>
  </si>
  <si>
    <t>2.25.9.01</t>
  </si>
  <si>
    <t>2.2.7</t>
  </si>
  <si>
    <t>2.2.7.1</t>
  </si>
  <si>
    <t>2.2.7.1.01</t>
  </si>
  <si>
    <t>2.2.7.2</t>
  </si>
  <si>
    <t>2.3.7</t>
  </si>
  <si>
    <t>2.3.7.1</t>
  </si>
  <si>
    <t>Gasolina</t>
  </si>
  <si>
    <t>2.6.1</t>
  </si>
  <si>
    <t>2.6.1.1</t>
  </si>
  <si>
    <t>2.6.1.1.01</t>
  </si>
  <si>
    <t>PRESUPUESTO AÑO 2O22</t>
  </si>
  <si>
    <t>2.1.3.1</t>
  </si>
  <si>
    <t>2.1.4.2</t>
  </si>
  <si>
    <t>2.2.1.3</t>
  </si>
  <si>
    <t>2.2.1.6</t>
  </si>
  <si>
    <t>2.1.3</t>
  </si>
  <si>
    <t>2.1.4</t>
  </si>
  <si>
    <t>2.2.1</t>
  </si>
  <si>
    <t>2.2.3.1</t>
  </si>
  <si>
    <t>2.2.4</t>
  </si>
  <si>
    <t>2.2.6</t>
  </si>
  <si>
    <t>2.3.1</t>
  </si>
  <si>
    <t>2.1.3.1.01</t>
  </si>
  <si>
    <t>2.1.4.2.04</t>
  </si>
  <si>
    <t>2.2.1.6.01</t>
  </si>
  <si>
    <t>2.2.2.1</t>
  </si>
  <si>
    <t>2.2.2.1.01</t>
  </si>
  <si>
    <t>2.2.3</t>
  </si>
  <si>
    <t>2.2.3.1.01</t>
  </si>
  <si>
    <t>2.2.3.2</t>
  </si>
  <si>
    <t>2.2.4.1</t>
  </si>
  <si>
    <t>2.2.4.1.01</t>
  </si>
  <si>
    <t>2.2.5.1</t>
  </si>
  <si>
    <t>2.2.5.1.01</t>
  </si>
  <si>
    <t>2.2.6.2</t>
  </si>
  <si>
    <t>2.2.6.2.01</t>
  </si>
  <si>
    <t>2.2.6.3</t>
  </si>
  <si>
    <t>2.2.7.2.06</t>
  </si>
  <si>
    <t>2.3.1.1</t>
  </si>
  <si>
    <t>2.1.3.01</t>
  </si>
  <si>
    <t>2.2.6.3.01</t>
  </si>
  <si>
    <t>Dietas</t>
  </si>
  <si>
    <t>VIÁTICOS</t>
  </si>
  <si>
    <t>SEGUROS</t>
  </si>
  <si>
    <t>2.3.1.1.01</t>
  </si>
  <si>
    <t>2.3.5</t>
  </si>
  <si>
    <t>2.3.5.3</t>
  </si>
  <si>
    <t>2.3.5.3.01</t>
  </si>
  <si>
    <t>2.3.9</t>
  </si>
  <si>
    <t>2.3.9.1</t>
  </si>
  <si>
    <t>2.3.9.1.01</t>
  </si>
  <si>
    <t>2.3.9.2</t>
  </si>
  <si>
    <t>2.3.9.2.01</t>
  </si>
  <si>
    <t>2.3.9.9</t>
  </si>
  <si>
    <t>2.3.9.9.01</t>
  </si>
  <si>
    <t>Muebles, equipos de oficina y estanteria</t>
  </si>
  <si>
    <t>REMUNERACIONES Y CONTRlBUClONES</t>
  </si>
  <si>
    <t>Remuneraciones al personal fijo</t>
  </si>
  <si>
    <t>2.1.1.1. 0 1</t>
  </si>
  <si>
    <t>Sueldos empleados fijos</t>
  </si>
  <si>
    <t>Remuneraciones al personal de carácter temporal</t>
  </si>
  <si>
    <t>2.1. 1.2.08</t>
  </si>
  <si>
    <t>Empleados temporales</t>
  </si>
  <si>
    <t>2. 1. 1.4.01</t>
  </si>
  <si>
    <t>Compensacion servicios de seguridad</t>
  </si>
  <si>
    <t>Bono por desempeño a servidores de carrera</t>
  </si>
  <si>
    <t>CONTRIBUCIONES A LA SEGURIDAD SOCIAL</t>
  </si>
  <si>
    <t>Contribuciones al seguro de salud</t>
  </si>
  <si>
    <t>2.1.5. 1.01</t>
  </si>
  <si>
    <t>Contribuciones al seguro de pensiones</t>
  </si>
  <si>
    <t>2.1.5.2.01</t>
  </si>
  <si>
    <t>Contribuciones al seguro de riesgo laboral</t>
  </si>
  <si>
    <t>CONTRATACIÓN DE SERVICIOS</t>
  </si>
  <si>
    <t>Derecho de uso</t>
  </si>
  <si>
    <t>Licencias Informäticas</t>
  </si>
  <si>
    <t>SERVICIOS DE CONSERVACIÕN. REPARACIONES MENORES E INSTALACIONES TEMPORALES</t>
  </si>
  <si>
    <t>Contrataciôn de mantenimiento y reparaciones menores</t>
  </si>
  <si>
    <t>Reparaciones y mantenimientos menores en edrficaciones</t>
  </si>
  <si>
    <t>Mantenimiento y reparación de maquinarias y equipos</t>
  </si>
  <si>
    <t>MATERIALES Y SUMINISTROS</t>
  </si>
  <si>
    <t>COMBUSTIBLES, LUBRICANTES. PRODUCTOS
QUİMICOS Y CONEXOS</t>
  </si>
  <si>
    <t>Combustibles y lubricantes</t>
  </si>
  <si>
    <t>2.3.7. 1.01</t>
  </si>
  <si>
    <t>BIENES MUMBLES. INMUEBLES E INTANGIBLES</t>
  </si>
  <si>
    <t>MOBILIARIO Y EQUIPO</t>
  </si>
  <si>
    <t>Muebles. equipos de oficina y estantería</t>
  </si>
  <si>
    <t>MuebIes. equipos de oficina y estanteria</t>
  </si>
  <si>
    <t>Compensación</t>
  </si>
  <si>
    <t>Sueldo Anual No. 13</t>
  </si>
  <si>
    <t>2.2.3.2.01</t>
  </si>
  <si>
    <t>REMUNERACIONES Y CONTRIBUCIONES</t>
  </si>
  <si>
    <t>DIETAS Y GASTOS DE REPRESENTACIÓN</t>
  </si>
  <si>
    <t>Dietas en el pais</t>
  </si>
  <si>
    <t xml:space="preserve"> GRATIFICACIONES Y BONIFICACIONES</t>
  </si>
  <si>
    <t>Otras Gratificaciones y Bonificaciones</t>
  </si>
  <si>
    <t>Otras gratificaciones</t>
  </si>
  <si>
    <t>SERVICIOS BÁSICOS</t>
  </si>
  <si>
    <t>Teléfono local</t>
  </si>
  <si>
    <t>Telefono local</t>
  </si>
  <si>
    <t xml:space="preserve"> Electricidad</t>
  </si>
  <si>
    <t>Energía electrica</t>
  </si>
  <si>
    <t>PUBLICIDAD, IMPRESIÓN Y ENCUADERNACIÓN</t>
  </si>
  <si>
    <t>Publicidad y propaganda</t>
  </si>
  <si>
    <t>Viáticos dentro del pais</t>
  </si>
  <si>
    <t>Viaticos dentro del pais</t>
  </si>
  <si>
    <t>Viáticos fuera del pais</t>
  </si>
  <si>
    <t>TRANSPORTE Y ALMACENAJE</t>
  </si>
  <si>
    <t>Pasajes y gastos de transporte</t>
  </si>
  <si>
    <t>ALQUILERES Y RENTAS</t>
  </si>
  <si>
    <t>Alquileres y rentas de edificaciones y locales</t>
  </si>
  <si>
    <t>Seguro de bienes muebles</t>
  </si>
  <si>
    <t>Seguros de personas</t>
  </si>
  <si>
    <t>SERVICIOS DE CONSERVACIÓN. REPARACIONES MENORES E INSTALACIONES TEMPORALES</t>
  </si>
  <si>
    <t>Mantenimiento y reparacion de equipos de transporte. traccion y elevacion</t>
  </si>
  <si>
    <t>ALIMENTOS Y PRODUCTOS AGROFORESTALES</t>
  </si>
  <si>
    <t>Alimentos y bebidas para personas</t>
  </si>
  <si>
    <t>CUERO, CAUCHO Y PLÁSTICO</t>
  </si>
  <si>
    <t>Llantas y neumaticos</t>
  </si>
  <si>
    <t>PRODUCTOS Y ÚTILES VARIOS</t>
  </si>
  <si>
    <t>BIENES MUEBLES, INMUEBLES E INTANGIBLES</t>
  </si>
  <si>
    <t>2.1.2</t>
  </si>
  <si>
    <t>2.1.2.2</t>
  </si>
  <si>
    <t>2.1.2.2.05</t>
  </si>
  <si>
    <t>2.1.2.2.09</t>
  </si>
  <si>
    <t>Mantenimiento y reparaciôn de equipos de transporte. traccion y elevación</t>
  </si>
  <si>
    <t>Utiles y Materiales de limpieza e higiene</t>
  </si>
  <si>
    <t>Productos y Utiles Varios n.i.p</t>
  </si>
  <si>
    <t>Productos y Utiles varios no identificados</t>
  </si>
  <si>
    <t>Utiles y materiales de escritorio. ofîcina e informatica</t>
  </si>
  <si>
    <t>Utiłes y materiales de escritorio, oficina, informatica, escolares y de enseñanza</t>
  </si>
  <si>
    <t>Sueldo Anual No.13</t>
  </si>
  <si>
    <t>Presupuesto Modificado</t>
  </si>
  <si>
    <t>2.2.7.1.02</t>
  </si>
  <si>
    <t>2.2.7.1.07</t>
  </si>
  <si>
    <t>Mantenimiento y reparaaciones especiales</t>
  </si>
  <si>
    <t>Mantenimiento, reparacion, servicios de pintura y sus derivados</t>
  </si>
  <si>
    <t>2.2.7.2.02</t>
  </si>
  <si>
    <t>Mantenimiento y reparacion de Equipos tecnologia e informacion</t>
  </si>
  <si>
    <t>2.2.7.2.07</t>
  </si>
  <si>
    <t>Mantenimiento y reparacion de equipos industriales y produccion</t>
  </si>
  <si>
    <t>2.2.7.2.08</t>
  </si>
  <si>
    <t>Servicios de mantenimiento, reparacion, desmonte e instalacion</t>
  </si>
  <si>
    <t>2.2.8</t>
  </si>
  <si>
    <t>2.2.8.5</t>
  </si>
  <si>
    <t>2.2.8.5.01</t>
  </si>
  <si>
    <t>2.2.8.7</t>
  </si>
  <si>
    <t>2.2.8.7.02</t>
  </si>
  <si>
    <t>2.2.8.7.04</t>
  </si>
  <si>
    <t>2.2.8.7.05</t>
  </si>
  <si>
    <t>OTROS SERVICIOS NO INCLUIDOS EN CONCEPTOS ANTERIORES</t>
  </si>
  <si>
    <t>Fumigacion, lavanderia, limpieza e higiene</t>
  </si>
  <si>
    <t>Fumigacion</t>
  </si>
  <si>
    <t>Servicios Tecnicos y Profesionales</t>
  </si>
  <si>
    <t xml:space="preserve">Servicios Juridicos </t>
  </si>
  <si>
    <t>Servicios de Capacitacion</t>
  </si>
  <si>
    <t>Servicios de Informatica y sistemas computarizados</t>
  </si>
  <si>
    <t>2.3.9.6</t>
  </si>
  <si>
    <t>2.3.9.6.01</t>
  </si>
  <si>
    <t>PRODUCTOS Y UTILES VARIOS</t>
  </si>
  <si>
    <t>Productos electricos y afines</t>
  </si>
  <si>
    <t>2.6.1.3</t>
  </si>
  <si>
    <t>2.6.1.3.01</t>
  </si>
  <si>
    <t>2.6.2</t>
  </si>
  <si>
    <t>2.6.2.3</t>
  </si>
  <si>
    <t>2.6.3.01</t>
  </si>
  <si>
    <t>2.6.5</t>
  </si>
  <si>
    <t>2.6.5.4</t>
  </si>
  <si>
    <t>2.6.5.4.01</t>
  </si>
  <si>
    <t>Equipos de tecnologia de la informacion y comunicación</t>
  </si>
  <si>
    <t>MOBILIARIO Y EQUIPO DE AUDIO, UDIOVISUAL, RECREATIVO Y EDUCACIONAL</t>
  </si>
  <si>
    <t>Camaras fotograficas y de video</t>
  </si>
  <si>
    <t>MAQUINARIA, OTROS EQUIPOS Y HERRAMIENTAS</t>
  </si>
  <si>
    <t>Sistemas y equipos de climatizacion</t>
  </si>
  <si>
    <t>2.1. 1.2.11</t>
  </si>
  <si>
    <t>Interinato</t>
  </si>
  <si>
    <t>Presupuesto Vigente</t>
  </si>
  <si>
    <t>Fuente de Financimiento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</si>
</sst>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sz val="8"/>
      <name val="Calibri"/>
      <family val="2"/>
      <scheme val="minor"/>
    </font>
    <font>
      <sz val="10"/>
      <name val="Times New Roman"/>
      <family val="1"/>
    </font>
    <font>
      <sz val="10"/>
      <name val="Calibri"/>
      <family val="2"/>
      <scheme val="minor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medium">
        <color rgb="FFCCCCCC"/>
      </left>
      <right style="thick">
        <color rgb="FF000000"/>
      </right>
      <top/>
      <bottom/>
      <diagonal/>
    </border>
    <border>
      <left style="thick">
        <color rgb="FF000000"/>
      </left>
      <right style="medium">
        <color rgb="FFCCCCCC"/>
      </right>
      <top/>
      <bottom/>
      <diagonal/>
    </border>
    <border>
      <left style="medium">
        <color rgb="FFCCCCCC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6" fillId="0" borderId="0" xfId="0" applyFont="1"/>
    <xf numFmtId="0" fontId="2" fillId="0" borderId="0" xfId="0" applyFont="1" applyBorder="1" applyAlignment="1">
      <alignment vertical="top" wrapText="1"/>
    </xf>
    <xf numFmtId="43" fontId="3" fillId="0" borderId="0" xfId="1" applyNumberFormat="1" applyFont="1" applyBorder="1" applyAlignment="1">
      <alignment horizontal="right"/>
    </xf>
    <xf numFmtId="0" fontId="3" fillId="0" borderId="0" xfId="0" applyFont="1" applyBorder="1" applyAlignment="1">
      <alignment horizontal="right"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43" fontId="2" fillId="0" borderId="0" xfId="1" applyNumberFormat="1" applyFont="1" applyBorder="1" applyAlignment="1">
      <alignment horizontal="right"/>
    </xf>
    <xf numFmtId="0" fontId="2" fillId="0" borderId="0" xfId="0" applyFont="1" applyBorder="1"/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wrapText="1"/>
    </xf>
    <xf numFmtId="0" fontId="5" fillId="0" borderId="0" xfId="0" applyFont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43" fontId="2" fillId="0" borderId="0" xfId="1" applyFont="1"/>
    <xf numFmtId="43" fontId="3" fillId="0" borderId="0" xfId="1" applyFont="1"/>
    <xf numFmtId="0" fontId="3" fillId="2" borderId="2" xfId="0" applyFont="1" applyFill="1" applyBorder="1" applyAlignment="1">
      <alignment vertical="center"/>
    </xf>
    <xf numFmtId="0" fontId="2" fillId="2" borderId="1" xfId="0" applyFont="1" applyFill="1" applyBorder="1" applyAlignment="1">
      <alignment vertical="top" wrapText="1"/>
    </xf>
    <xf numFmtId="0" fontId="6" fillId="0" borderId="0" xfId="0" applyFont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43" fontId="2" fillId="3" borderId="0" xfId="1" applyNumberFormat="1" applyFont="1" applyFill="1" applyBorder="1" applyAlignment="1"/>
    <xf numFmtId="43" fontId="2" fillId="3" borderId="0" xfId="1" applyFont="1" applyFill="1"/>
    <xf numFmtId="0" fontId="7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1695450</xdr:colOff>
      <xdr:row>0</xdr:row>
      <xdr:rowOff>9524</xdr:rowOff>
    </xdr:from>
    <xdr:to>
      <xdr:col>2</xdr:col>
      <xdr:colOff>419100</xdr:colOff>
      <xdr:row>6</xdr:row>
      <xdr:rowOff>38099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2545CC15-1C9B-49D1-97C6-45C3A0269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38425" y="9524"/>
          <a:ext cx="2486025" cy="1000125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</xdr:colOff>
      <xdr:row>1</xdr:row>
      <xdr:rowOff>142875</xdr:rowOff>
    </xdr:from>
    <xdr:to>
      <xdr:col>4</xdr:col>
      <xdr:colOff>918113</xdr:colOff>
      <xdr:row>6</xdr:row>
      <xdr:rowOff>64303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xmlns="" id="{050F0F83-C041-4E7D-9566-C13B46F02C2F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r="45349" b="19540"/>
        <a:stretch>
          <a:fillRect/>
        </a:stretch>
      </xdr:blipFill>
      <xdr:spPr bwMode="auto">
        <a:xfrm>
          <a:off x="6810375" y="304800"/>
          <a:ext cx="889538" cy="731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190500</xdr:colOff>
      <xdr:row>3</xdr:row>
      <xdr:rowOff>28575</xdr:rowOff>
    </xdr:from>
    <xdr:to>
      <xdr:col>1</xdr:col>
      <xdr:colOff>313034</xdr:colOff>
      <xdr:row>5</xdr:row>
      <xdr:rowOff>148686</xdr:rowOff>
    </xdr:to>
    <xdr:pic>
      <xdr:nvPicPr>
        <xdr:cNvPr id="4" name="5 Imagen">
          <a:extLst>
            <a:ext uri="{FF2B5EF4-FFF2-40B4-BE49-F238E27FC236}">
              <a16:creationId xmlns:a16="http://schemas.microsoft.com/office/drawing/2014/main" xmlns="" id="{B260E61F-A1DE-4E19-8669-4C75818BF17E}"/>
            </a:ext>
          </a:extLst>
        </xdr:cNvPr>
        <xdr:cNvPicPr/>
      </xdr:nvPicPr>
      <xdr:blipFill>
        <a:blip xmlns:r="http://schemas.openxmlformats.org/officeDocument/2006/relationships" r:embed="rId3" cstate="print"/>
        <a:srcRect l="8596" t="14489" r="63280" b="72443"/>
        <a:stretch>
          <a:fillRect/>
        </a:stretch>
      </xdr:blipFill>
      <xdr:spPr bwMode="auto">
        <a:xfrm>
          <a:off x="190500" y="514350"/>
          <a:ext cx="1065509" cy="4439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26"/>
  <sheetViews>
    <sheetView tabSelected="1" workbookViewId="0">
      <selection activeCell="G74" sqref="G74"/>
    </sheetView>
  </sheetViews>
  <sheetFormatPr baseColWidth="10" defaultRowHeight="12.75"/>
  <cols>
    <col min="1" max="1" width="14.140625" style="1" customWidth="1"/>
    <col min="2" max="2" width="56.42578125" style="1" customWidth="1"/>
    <col min="3" max="4" width="15.5703125" style="1" bestFit="1" customWidth="1"/>
    <col min="5" max="5" width="15.28515625" style="1" customWidth="1"/>
    <col min="6" max="16384" width="11.42578125" style="1"/>
  </cols>
  <sheetData>
    <row r="1" spans="1:5">
      <c r="A1" s="15"/>
      <c r="B1" s="15"/>
      <c r="C1" s="15"/>
    </row>
    <row r="2" spans="1:5">
      <c r="A2" s="15"/>
      <c r="B2" s="15"/>
      <c r="C2" s="15"/>
    </row>
    <row r="3" spans="1:5">
      <c r="A3" s="15"/>
      <c r="B3" s="15"/>
      <c r="C3" s="15"/>
    </row>
    <row r="4" spans="1:5">
      <c r="A4" s="15"/>
      <c r="B4" s="15"/>
      <c r="C4" s="15"/>
    </row>
    <row r="5" spans="1:5">
      <c r="A5" s="15"/>
      <c r="B5" s="15"/>
      <c r="C5" s="15"/>
    </row>
    <row r="6" spans="1:5">
      <c r="A6" s="15"/>
      <c r="B6" s="15"/>
      <c r="C6" s="15"/>
    </row>
    <row r="7" spans="1:5" ht="17.25" customHeight="1">
      <c r="A7" s="28"/>
      <c r="B7" s="28"/>
      <c r="C7" s="28"/>
      <c r="D7" s="21"/>
      <c r="E7" s="21"/>
    </row>
    <row r="8" spans="1:5" ht="15" customHeight="1" thickBot="1">
      <c r="A8" s="29" t="s">
        <v>27</v>
      </c>
      <c r="B8" s="30"/>
      <c r="C8" s="30"/>
      <c r="D8" s="30"/>
      <c r="E8" s="30"/>
    </row>
    <row r="9" spans="1:5" ht="28.5">
      <c r="A9" s="19" t="s">
        <v>193</v>
      </c>
      <c r="B9" s="20"/>
      <c r="C9" s="16" t="s">
        <v>0</v>
      </c>
      <c r="D9" s="16" t="s">
        <v>148</v>
      </c>
      <c r="E9" s="16" t="s">
        <v>192</v>
      </c>
    </row>
    <row r="10" spans="1:5" ht="15">
      <c r="A10" s="5" t="s">
        <v>1</v>
      </c>
      <c r="B10" s="2"/>
      <c r="C10" s="3">
        <v>71925496</v>
      </c>
      <c r="D10" s="18">
        <v>16894720.809999999</v>
      </c>
      <c r="E10" s="18">
        <f>C10+D10</f>
        <v>88820216.810000002</v>
      </c>
    </row>
    <row r="11" spans="1:5" ht="15.75">
      <c r="A11" s="26">
        <v>10</v>
      </c>
      <c r="B11" s="2"/>
      <c r="C11" s="3">
        <v>49000000</v>
      </c>
      <c r="D11" s="18">
        <v>16894720.809999999</v>
      </c>
      <c r="E11" s="18">
        <f t="shared" ref="E11:E85" si="0">C11+D11</f>
        <v>65894720.810000002</v>
      </c>
    </row>
    <row r="12" spans="1:5" ht="15">
      <c r="A12" s="4">
        <v>2.1</v>
      </c>
      <c r="B12" s="5" t="s">
        <v>73</v>
      </c>
      <c r="C12" s="3">
        <v>43536296</v>
      </c>
      <c r="D12" s="17"/>
      <c r="E12" s="18">
        <f t="shared" si="0"/>
        <v>43536296</v>
      </c>
    </row>
    <row r="13" spans="1:5" ht="15">
      <c r="A13" s="6" t="s">
        <v>2</v>
      </c>
      <c r="B13" s="5" t="s">
        <v>3</v>
      </c>
      <c r="C13" s="3">
        <v>35525000</v>
      </c>
      <c r="D13" s="17"/>
      <c r="E13" s="18">
        <f t="shared" si="0"/>
        <v>35525000</v>
      </c>
    </row>
    <row r="14" spans="1:5" ht="15">
      <c r="A14" s="6" t="s">
        <v>4</v>
      </c>
      <c r="B14" s="2" t="s">
        <v>74</v>
      </c>
      <c r="C14" s="3">
        <v>32792000</v>
      </c>
      <c r="D14" s="18">
        <v>-8356000</v>
      </c>
      <c r="E14" s="18">
        <f t="shared" si="0"/>
        <v>24436000</v>
      </c>
    </row>
    <row r="15" spans="1:5" ht="15">
      <c r="A15" s="7" t="s">
        <v>75</v>
      </c>
      <c r="B15" s="2" t="s">
        <v>76</v>
      </c>
      <c r="C15" s="8">
        <v>32792000</v>
      </c>
      <c r="D15" s="17">
        <v>-8356000</v>
      </c>
      <c r="E15" s="17">
        <f t="shared" si="0"/>
        <v>24436000</v>
      </c>
    </row>
    <row r="16" spans="1:5" ht="15">
      <c r="A16" s="6" t="s">
        <v>5</v>
      </c>
      <c r="B16" s="2" t="s">
        <v>77</v>
      </c>
      <c r="C16" s="3">
        <v>0</v>
      </c>
      <c r="D16" s="18">
        <v>8356000</v>
      </c>
      <c r="E16" s="18">
        <f t="shared" si="0"/>
        <v>8356000</v>
      </c>
    </row>
    <row r="17" spans="1:5" ht="15">
      <c r="A17" s="7" t="s">
        <v>78</v>
      </c>
      <c r="B17" s="2" t="s">
        <v>79</v>
      </c>
      <c r="C17" s="8">
        <v>0</v>
      </c>
      <c r="D17" s="17">
        <v>7900000</v>
      </c>
      <c r="E17" s="17">
        <f t="shared" si="0"/>
        <v>7900000</v>
      </c>
    </row>
    <row r="18" spans="1:5" ht="15">
      <c r="A18" s="7" t="s">
        <v>190</v>
      </c>
      <c r="B18" s="2" t="s">
        <v>191</v>
      </c>
      <c r="C18" s="8"/>
      <c r="D18" s="17">
        <v>456000</v>
      </c>
      <c r="E18" s="17">
        <f t="shared" si="0"/>
        <v>456000</v>
      </c>
    </row>
    <row r="19" spans="1:5" ht="15">
      <c r="A19" s="6" t="s">
        <v>6</v>
      </c>
      <c r="B19" s="2" t="s">
        <v>147</v>
      </c>
      <c r="C19" s="3">
        <v>2733000</v>
      </c>
      <c r="D19" s="17"/>
      <c r="E19" s="18">
        <f t="shared" si="0"/>
        <v>2733000</v>
      </c>
    </row>
    <row r="20" spans="1:5" ht="15">
      <c r="A20" s="7" t="s">
        <v>80</v>
      </c>
      <c r="B20" s="2" t="s">
        <v>105</v>
      </c>
      <c r="C20" s="8">
        <v>2733000</v>
      </c>
      <c r="D20" s="17"/>
      <c r="E20" s="17">
        <f t="shared" si="0"/>
        <v>2733000</v>
      </c>
    </row>
    <row r="21" spans="1:5" ht="15">
      <c r="A21" s="6" t="s">
        <v>137</v>
      </c>
      <c r="B21" s="5" t="s">
        <v>7</v>
      </c>
      <c r="C21" s="3">
        <v>2511300</v>
      </c>
      <c r="D21" s="17"/>
      <c r="E21" s="18">
        <f t="shared" si="0"/>
        <v>2511300</v>
      </c>
    </row>
    <row r="22" spans="1:5" ht="15">
      <c r="A22" s="6" t="s">
        <v>138</v>
      </c>
      <c r="B22" s="2" t="s">
        <v>104</v>
      </c>
      <c r="C22" s="3">
        <v>2511300</v>
      </c>
      <c r="D22" s="17"/>
      <c r="E22" s="18">
        <f t="shared" si="0"/>
        <v>2511300</v>
      </c>
    </row>
    <row r="23" spans="1:5" ht="15">
      <c r="A23" s="7" t="s">
        <v>139</v>
      </c>
      <c r="B23" s="2" t="s">
        <v>81</v>
      </c>
      <c r="C23" s="8">
        <v>2211300</v>
      </c>
      <c r="D23" s="17"/>
      <c r="E23" s="17">
        <f t="shared" si="0"/>
        <v>2211300</v>
      </c>
    </row>
    <row r="24" spans="1:5" ht="15">
      <c r="A24" s="7" t="s">
        <v>140</v>
      </c>
      <c r="B24" s="2" t="s">
        <v>82</v>
      </c>
      <c r="C24" s="8">
        <v>300000</v>
      </c>
      <c r="D24" s="17"/>
      <c r="E24" s="17">
        <f t="shared" si="0"/>
        <v>300000</v>
      </c>
    </row>
    <row r="25" spans="1:5" ht="15">
      <c r="A25" s="6" t="s">
        <v>9</v>
      </c>
      <c r="B25" s="5" t="s">
        <v>83</v>
      </c>
      <c r="C25" s="3">
        <v>5499996</v>
      </c>
      <c r="D25" s="17"/>
      <c r="E25" s="18">
        <f t="shared" si="0"/>
        <v>5499996</v>
      </c>
    </row>
    <row r="26" spans="1:5" ht="15">
      <c r="A26" s="6" t="s">
        <v>10</v>
      </c>
      <c r="B26" s="2" t="s">
        <v>84</v>
      </c>
      <c r="C26" s="3">
        <v>2479920</v>
      </c>
      <c r="D26" s="17"/>
      <c r="E26" s="18">
        <f t="shared" si="0"/>
        <v>2479920</v>
      </c>
    </row>
    <row r="27" spans="1:5" ht="15">
      <c r="A27" s="7" t="s">
        <v>85</v>
      </c>
      <c r="B27" s="2" t="s">
        <v>84</v>
      </c>
      <c r="C27" s="8">
        <v>2479920</v>
      </c>
      <c r="D27" s="17"/>
      <c r="E27" s="17">
        <f t="shared" si="0"/>
        <v>2479920</v>
      </c>
    </row>
    <row r="28" spans="1:5" ht="15">
      <c r="A28" s="6" t="s">
        <v>11</v>
      </c>
      <c r="B28" s="2" t="s">
        <v>86</v>
      </c>
      <c r="C28" s="3">
        <v>2599920</v>
      </c>
      <c r="D28" s="17"/>
      <c r="E28" s="18">
        <f t="shared" si="0"/>
        <v>2599920</v>
      </c>
    </row>
    <row r="29" spans="1:5" ht="15">
      <c r="A29" s="7" t="s">
        <v>87</v>
      </c>
      <c r="B29" s="2" t="s">
        <v>86</v>
      </c>
      <c r="C29" s="8">
        <v>2599920</v>
      </c>
      <c r="D29" s="17"/>
      <c r="E29" s="17">
        <f t="shared" si="0"/>
        <v>2599920</v>
      </c>
    </row>
    <row r="30" spans="1:5" ht="15">
      <c r="A30" s="6" t="s">
        <v>12</v>
      </c>
      <c r="B30" s="2" t="s">
        <v>88</v>
      </c>
      <c r="C30" s="3">
        <v>420156</v>
      </c>
      <c r="D30" s="17"/>
      <c r="E30" s="18">
        <f t="shared" si="0"/>
        <v>420156</v>
      </c>
    </row>
    <row r="31" spans="1:5" ht="15">
      <c r="A31" s="7" t="s">
        <v>13</v>
      </c>
      <c r="B31" s="2" t="s">
        <v>88</v>
      </c>
      <c r="C31" s="8">
        <v>420156</v>
      </c>
      <c r="D31" s="17"/>
      <c r="E31" s="17">
        <f t="shared" si="0"/>
        <v>420156</v>
      </c>
    </row>
    <row r="32" spans="1:5" ht="14.25">
      <c r="A32" s="4">
        <v>2.2000000000000002</v>
      </c>
      <c r="B32" s="5" t="s">
        <v>89</v>
      </c>
      <c r="C32" s="3">
        <v>2182316</v>
      </c>
      <c r="D32" s="18">
        <v>14110000</v>
      </c>
      <c r="E32" s="18">
        <f t="shared" si="0"/>
        <v>16292316</v>
      </c>
    </row>
    <row r="33" spans="1:5" ht="15">
      <c r="A33" s="6" t="s">
        <v>14</v>
      </c>
      <c r="B33" s="5" t="s">
        <v>125</v>
      </c>
      <c r="C33" s="3">
        <v>300000</v>
      </c>
      <c r="D33" s="17"/>
      <c r="E33" s="18">
        <f t="shared" si="0"/>
        <v>300000</v>
      </c>
    </row>
    <row r="34" spans="1:5" ht="15">
      <c r="A34" s="7" t="s">
        <v>15</v>
      </c>
      <c r="B34" s="2" t="s">
        <v>90</v>
      </c>
      <c r="C34" s="3">
        <v>300000</v>
      </c>
      <c r="D34" s="17"/>
      <c r="E34" s="18">
        <f t="shared" si="0"/>
        <v>300000</v>
      </c>
    </row>
    <row r="35" spans="1:5" ht="15">
      <c r="A35" s="7" t="s">
        <v>16</v>
      </c>
      <c r="B35" s="2" t="s">
        <v>91</v>
      </c>
      <c r="C35" s="8">
        <v>300000</v>
      </c>
      <c r="D35" s="17"/>
      <c r="E35" s="17">
        <f t="shared" si="0"/>
        <v>300000</v>
      </c>
    </row>
    <row r="36" spans="1:5" ht="28.5">
      <c r="A36" s="6" t="s">
        <v>17</v>
      </c>
      <c r="B36" s="5" t="s">
        <v>92</v>
      </c>
      <c r="C36" s="3">
        <v>1882316</v>
      </c>
      <c r="D36" s="18">
        <v>3830000</v>
      </c>
      <c r="E36" s="18">
        <f t="shared" si="0"/>
        <v>5712316</v>
      </c>
    </row>
    <row r="37" spans="1:5" ht="15">
      <c r="A37" s="6" t="s">
        <v>18</v>
      </c>
      <c r="B37" s="2" t="s">
        <v>93</v>
      </c>
      <c r="C37" s="3">
        <v>996312</v>
      </c>
      <c r="D37" s="18">
        <v>2850000</v>
      </c>
      <c r="E37" s="18">
        <f t="shared" si="0"/>
        <v>3846312</v>
      </c>
    </row>
    <row r="38" spans="1:5" ht="15">
      <c r="A38" s="7" t="s">
        <v>19</v>
      </c>
      <c r="B38" s="2" t="s">
        <v>94</v>
      </c>
      <c r="C38" s="8">
        <v>996312</v>
      </c>
      <c r="D38" s="17">
        <v>1300000</v>
      </c>
      <c r="E38" s="17">
        <f t="shared" si="0"/>
        <v>2296312</v>
      </c>
    </row>
    <row r="39" spans="1:5" ht="15">
      <c r="A39" s="7" t="s">
        <v>149</v>
      </c>
      <c r="B39" s="2" t="s">
        <v>151</v>
      </c>
      <c r="C39" s="8"/>
      <c r="D39" s="17">
        <v>800000</v>
      </c>
      <c r="E39" s="17">
        <f t="shared" si="0"/>
        <v>800000</v>
      </c>
    </row>
    <row r="40" spans="1:5" ht="15">
      <c r="A40" s="7" t="s">
        <v>150</v>
      </c>
      <c r="B40" s="2" t="s">
        <v>152</v>
      </c>
      <c r="C40" s="8"/>
      <c r="D40" s="17">
        <v>750000</v>
      </c>
      <c r="E40" s="17">
        <f t="shared" si="0"/>
        <v>750000</v>
      </c>
    </row>
    <row r="41" spans="1:5" ht="15">
      <c r="A41" s="6" t="s">
        <v>20</v>
      </c>
      <c r="B41" s="2" t="s">
        <v>95</v>
      </c>
      <c r="C41" s="3">
        <v>886004</v>
      </c>
      <c r="D41" s="18">
        <v>980000</v>
      </c>
      <c r="E41" s="18">
        <f t="shared" si="0"/>
        <v>1866004</v>
      </c>
    </row>
    <row r="42" spans="1:5" ht="15" customHeight="1">
      <c r="A42" s="7" t="s">
        <v>153</v>
      </c>
      <c r="B42" s="2" t="s">
        <v>154</v>
      </c>
      <c r="C42" s="3"/>
      <c r="D42" s="17">
        <v>180000</v>
      </c>
      <c r="E42" s="17">
        <f t="shared" si="0"/>
        <v>180000</v>
      </c>
    </row>
    <row r="43" spans="1:5" ht="30">
      <c r="A43" s="7" t="s">
        <v>54</v>
      </c>
      <c r="B43" s="2" t="s">
        <v>141</v>
      </c>
      <c r="C43" s="8">
        <v>886004</v>
      </c>
      <c r="D43" s="17"/>
      <c r="E43" s="17">
        <f t="shared" si="0"/>
        <v>886004</v>
      </c>
    </row>
    <row r="44" spans="1:5" ht="15" customHeight="1">
      <c r="A44" s="7" t="s">
        <v>155</v>
      </c>
      <c r="B44" s="2" t="s">
        <v>156</v>
      </c>
      <c r="C44" s="8"/>
      <c r="D44" s="17">
        <v>500000</v>
      </c>
      <c r="E44" s="17">
        <f t="shared" si="0"/>
        <v>500000</v>
      </c>
    </row>
    <row r="45" spans="1:5" ht="15" customHeight="1">
      <c r="A45" s="7" t="s">
        <v>157</v>
      </c>
      <c r="B45" s="2" t="s">
        <v>158</v>
      </c>
      <c r="C45" s="8"/>
      <c r="D45" s="17">
        <v>300000</v>
      </c>
      <c r="E45" s="17">
        <f t="shared" si="0"/>
        <v>300000</v>
      </c>
    </row>
    <row r="46" spans="1:5" ht="28.5">
      <c r="A46" s="6" t="s">
        <v>159</v>
      </c>
      <c r="B46" s="5" t="s">
        <v>166</v>
      </c>
      <c r="C46" s="3"/>
      <c r="D46" s="18">
        <v>10280000</v>
      </c>
      <c r="E46" s="18">
        <f t="shared" si="0"/>
        <v>10280000</v>
      </c>
    </row>
    <row r="47" spans="1:5" ht="15" customHeight="1">
      <c r="A47" s="6" t="s">
        <v>160</v>
      </c>
      <c r="B47" s="2" t="s">
        <v>167</v>
      </c>
      <c r="C47" s="8"/>
      <c r="D47" s="18">
        <v>150000</v>
      </c>
      <c r="E47" s="18">
        <f t="shared" si="0"/>
        <v>150000</v>
      </c>
    </row>
    <row r="48" spans="1:5" ht="15" customHeight="1">
      <c r="A48" s="7" t="s">
        <v>161</v>
      </c>
      <c r="B48" s="2" t="s">
        <v>168</v>
      </c>
      <c r="C48" s="8"/>
      <c r="D48" s="17">
        <v>150000</v>
      </c>
      <c r="E48" s="17">
        <f t="shared" si="0"/>
        <v>150000</v>
      </c>
    </row>
    <row r="49" spans="1:5" ht="15" customHeight="1">
      <c r="A49" s="6" t="s">
        <v>162</v>
      </c>
      <c r="B49" s="2" t="s">
        <v>169</v>
      </c>
      <c r="C49" s="8"/>
      <c r="D49" s="18">
        <v>10130000</v>
      </c>
      <c r="E49" s="18">
        <f t="shared" si="0"/>
        <v>10130000</v>
      </c>
    </row>
    <row r="50" spans="1:5" ht="15" customHeight="1">
      <c r="A50" s="7" t="s">
        <v>163</v>
      </c>
      <c r="B50" s="2" t="s">
        <v>170</v>
      </c>
      <c r="C50" s="8"/>
      <c r="D50" s="17">
        <v>1030000</v>
      </c>
      <c r="E50" s="17">
        <f t="shared" si="0"/>
        <v>1030000</v>
      </c>
    </row>
    <row r="51" spans="1:5" ht="15" customHeight="1">
      <c r="A51" s="7" t="s">
        <v>164</v>
      </c>
      <c r="B51" s="2" t="s">
        <v>171</v>
      </c>
      <c r="C51" s="8"/>
      <c r="D51" s="17">
        <v>1250000</v>
      </c>
      <c r="E51" s="17">
        <f t="shared" si="0"/>
        <v>1250000</v>
      </c>
    </row>
    <row r="52" spans="1:5" ht="15" customHeight="1">
      <c r="A52" s="7" t="s">
        <v>165</v>
      </c>
      <c r="B52" s="2" t="s">
        <v>172</v>
      </c>
      <c r="C52" s="8"/>
      <c r="D52" s="17">
        <v>7850000</v>
      </c>
      <c r="E52" s="17">
        <f t="shared" si="0"/>
        <v>7850000</v>
      </c>
    </row>
    <row r="53" spans="1:5" ht="14.25">
      <c r="A53" s="4">
        <v>2.2999999999999998</v>
      </c>
      <c r="B53" s="5" t="s">
        <v>96</v>
      </c>
      <c r="C53" s="3">
        <v>2400000</v>
      </c>
      <c r="D53" s="18">
        <v>200000</v>
      </c>
      <c r="E53" s="18">
        <f t="shared" si="0"/>
        <v>2600000</v>
      </c>
    </row>
    <row r="54" spans="1:5" ht="28.5">
      <c r="A54" s="6" t="s">
        <v>21</v>
      </c>
      <c r="B54" s="5" t="s">
        <v>97</v>
      </c>
      <c r="C54" s="3">
        <v>2400000</v>
      </c>
      <c r="D54" s="17"/>
      <c r="E54" s="18">
        <f t="shared" si="0"/>
        <v>2400000</v>
      </c>
    </row>
    <row r="55" spans="1:5" ht="15">
      <c r="A55" s="6" t="s">
        <v>22</v>
      </c>
      <c r="B55" s="2" t="s">
        <v>98</v>
      </c>
      <c r="C55" s="3">
        <v>2400000</v>
      </c>
      <c r="D55" s="17"/>
      <c r="E55" s="18">
        <f t="shared" si="0"/>
        <v>2400000</v>
      </c>
    </row>
    <row r="56" spans="1:5" ht="15">
      <c r="A56" s="7" t="s">
        <v>99</v>
      </c>
      <c r="B56" s="2" t="s">
        <v>23</v>
      </c>
      <c r="C56" s="8">
        <v>2400000</v>
      </c>
      <c r="D56" s="17"/>
      <c r="E56" s="17">
        <f t="shared" si="0"/>
        <v>2400000</v>
      </c>
    </row>
    <row r="57" spans="1:5" ht="15">
      <c r="A57" s="6" t="s">
        <v>65</v>
      </c>
      <c r="B57" s="5" t="s">
        <v>175</v>
      </c>
      <c r="C57" s="8"/>
      <c r="D57" s="18">
        <v>200000</v>
      </c>
      <c r="E57" s="18">
        <f t="shared" si="0"/>
        <v>200000</v>
      </c>
    </row>
    <row r="58" spans="1:5" ht="15">
      <c r="A58" s="6" t="s">
        <v>173</v>
      </c>
      <c r="B58" s="2" t="s">
        <v>176</v>
      </c>
      <c r="C58" s="8"/>
      <c r="D58" s="18">
        <v>200000</v>
      </c>
      <c r="E58" s="18">
        <f t="shared" si="0"/>
        <v>200000</v>
      </c>
    </row>
    <row r="59" spans="1:5" ht="15">
      <c r="A59" s="7" t="s">
        <v>174</v>
      </c>
      <c r="B59" s="2" t="s">
        <v>176</v>
      </c>
      <c r="C59" s="8"/>
      <c r="D59" s="17">
        <v>200000</v>
      </c>
      <c r="E59" s="17">
        <f t="shared" si="0"/>
        <v>200000</v>
      </c>
    </row>
    <row r="60" spans="1:5" ht="14.25">
      <c r="A60" s="4">
        <v>2.6</v>
      </c>
      <c r="B60" s="5" t="s">
        <v>100</v>
      </c>
      <c r="C60" s="3">
        <v>881388</v>
      </c>
      <c r="D60" s="18">
        <v>2584720.81</v>
      </c>
      <c r="E60" s="18">
        <f t="shared" si="0"/>
        <v>3466108.81</v>
      </c>
    </row>
    <row r="61" spans="1:5" ht="14.25">
      <c r="A61" s="6" t="s">
        <v>24</v>
      </c>
      <c r="B61" s="5" t="s">
        <v>101</v>
      </c>
      <c r="C61" s="3">
        <v>881388</v>
      </c>
      <c r="D61" s="18">
        <v>1684720.81</v>
      </c>
      <c r="E61" s="18">
        <f t="shared" si="0"/>
        <v>2566108.81</v>
      </c>
    </row>
    <row r="62" spans="1:5" ht="15">
      <c r="A62" s="6" t="s">
        <v>25</v>
      </c>
      <c r="B62" s="2" t="s">
        <v>102</v>
      </c>
      <c r="C62" s="3">
        <v>881388</v>
      </c>
      <c r="D62" s="18">
        <v>200000</v>
      </c>
      <c r="E62" s="18">
        <f t="shared" si="0"/>
        <v>1081388</v>
      </c>
    </row>
    <row r="63" spans="1:5" ht="15">
      <c r="A63" s="7" t="s">
        <v>26</v>
      </c>
      <c r="B63" s="2" t="s">
        <v>103</v>
      </c>
      <c r="C63" s="8">
        <v>881388</v>
      </c>
      <c r="D63" s="17">
        <v>200000</v>
      </c>
      <c r="E63" s="17">
        <f t="shared" si="0"/>
        <v>1081388</v>
      </c>
    </row>
    <row r="64" spans="1:5" ht="15">
      <c r="A64" s="6" t="s">
        <v>177</v>
      </c>
      <c r="B64" s="2" t="s">
        <v>185</v>
      </c>
      <c r="C64" s="8"/>
      <c r="D64" s="18">
        <v>1484720.81</v>
      </c>
      <c r="E64" s="18">
        <f t="shared" si="0"/>
        <v>1484720.81</v>
      </c>
    </row>
    <row r="65" spans="1:5" ht="15">
      <c r="A65" s="7" t="s">
        <v>178</v>
      </c>
      <c r="B65" s="2" t="s">
        <v>185</v>
      </c>
      <c r="C65" s="8"/>
      <c r="D65" s="17">
        <v>1484720.81</v>
      </c>
      <c r="E65" s="17">
        <f t="shared" si="0"/>
        <v>1484720.81</v>
      </c>
    </row>
    <row r="66" spans="1:5" ht="28.5">
      <c r="A66" s="6" t="s">
        <v>179</v>
      </c>
      <c r="B66" s="5" t="s">
        <v>186</v>
      </c>
      <c r="C66" s="8"/>
      <c r="D66" s="18">
        <v>200000</v>
      </c>
      <c r="E66" s="18">
        <f t="shared" si="0"/>
        <v>200000</v>
      </c>
    </row>
    <row r="67" spans="1:5" ht="15">
      <c r="A67" s="6" t="s">
        <v>180</v>
      </c>
      <c r="B67" s="2" t="s">
        <v>187</v>
      </c>
      <c r="C67" s="8"/>
      <c r="D67" s="18">
        <v>200000</v>
      </c>
      <c r="E67" s="18">
        <f t="shared" si="0"/>
        <v>200000</v>
      </c>
    </row>
    <row r="68" spans="1:5" ht="15">
      <c r="A68" s="7" t="s">
        <v>181</v>
      </c>
      <c r="B68" s="2" t="s">
        <v>187</v>
      </c>
      <c r="C68" s="8"/>
      <c r="D68" s="17">
        <v>200000</v>
      </c>
      <c r="E68" s="17">
        <f t="shared" si="0"/>
        <v>200000</v>
      </c>
    </row>
    <row r="69" spans="1:5" ht="15" customHeight="1">
      <c r="A69" s="6" t="s">
        <v>182</v>
      </c>
      <c r="B69" s="5" t="s">
        <v>188</v>
      </c>
      <c r="C69" s="8"/>
      <c r="D69" s="18">
        <v>700000</v>
      </c>
      <c r="E69" s="18">
        <f t="shared" si="0"/>
        <v>700000</v>
      </c>
    </row>
    <row r="70" spans="1:5" ht="15">
      <c r="A70" s="6" t="s">
        <v>183</v>
      </c>
      <c r="B70" s="2" t="s">
        <v>189</v>
      </c>
      <c r="C70" s="8"/>
      <c r="D70" s="18">
        <v>700000</v>
      </c>
      <c r="E70" s="18">
        <f t="shared" si="0"/>
        <v>700000</v>
      </c>
    </row>
    <row r="71" spans="1:5" ht="15">
      <c r="A71" s="7" t="s">
        <v>184</v>
      </c>
      <c r="B71" s="2" t="s">
        <v>189</v>
      </c>
      <c r="C71" s="8"/>
      <c r="D71" s="17">
        <v>700000</v>
      </c>
      <c r="E71" s="17">
        <f t="shared" si="0"/>
        <v>700000</v>
      </c>
    </row>
    <row r="72" spans="1:5" ht="15">
      <c r="A72" s="22"/>
      <c r="B72" s="23"/>
      <c r="C72" s="24"/>
      <c r="D72" s="25"/>
      <c r="E72" s="25"/>
    </row>
    <row r="73" spans="1:5" ht="15.75">
      <c r="A73" s="27">
        <v>30</v>
      </c>
      <c r="B73" s="9"/>
      <c r="C73" s="3">
        <v>22925496</v>
      </c>
      <c r="D73" s="17"/>
      <c r="E73" s="18">
        <f t="shared" si="0"/>
        <v>22925496</v>
      </c>
    </row>
    <row r="74" spans="1:5" ht="15">
      <c r="A74" s="10">
        <v>2.1</v>
      </c>
      <c r="B74" s="11" t="s">
        <v>107</v>
      </c>
      <c r="C74" s="3">
        <v>3600000</v>
      </c>
      <c r="D74" s="17"/>
      <c r="E74" s="18">
        <f t="shared" si="0"/>
        <v>3600000</v>
      </c>
    </row>
    <row r="75" spans="1:5" ht="15">
      <c r="A75" s="12" t="s">
        <v>32</v>
      </c>
      <c r="B75" s="11" t="s">
        <v>108</v>
      </c>
      <c r="C75" s="3">
        <v>600000</v>
      </c>
      <c r="D75" s="17"/>
      <c r="E75" s="18">
        <f t="shared" si="0"/>
        <v>600000</v>
      </c>
    </row>
    <row r="76" spans="1:5" ht="15">
      <c r="A76" s="12" t="s">
        <v>28</v>
      </c>
      <c r="B76" s="9" t="s">
        <v>58</v>
      </c>
      <c r="C76" s="3">
        <v>600000</v>
      </c>
      <c r="D76" s="17"/>
      <c r="E76" s="18">
        <f t="shared" si="0"/>
        <v>600000</v>
      </c>
    </row>
    <row r="77" spans="1:5" ht="15">
      <c r="A77" s="13" t="s">
        <v>39</v>
      </c>
      <c r="B77" s="9" t="s">
        <v>109</v>
      </c>
      <c r="C77" s="8">
        <v>600000</v>
      </c>
      <c r="D77" s="17"/>
      <c r="E77" s="17">
        <f t="shared" si="0"/>
        <v>600000</v>
      </c>
    </row>
    <row r="78" spans="1:5" ht="15">
      <c r="A78" s="12" t="s">
        <v>33</v>
      </c>
      <c r="B78" s="11" t="s">
        <v>110</v>
      </c>
      <c r="C78" s="3">
        <v>3000000</v>
      </c>
      <c r="D78" s="17"/>
      <c r="E78" s="18">
        <f t="shared" si="0"/>
        <v>3000000</v>
      </c>
    </row>
    <row r="79" spans="1:5" ht="15">
      <c r="A79" s="12" t="s">
        <v>29</v>
      </c>
      <c r="B79" s="9" t="s">
        <v>111</v>
      </c>
      <c r="C79" s="3">
        <v>3000000</v>
      </c>
      <c r="D79" s="17"/>
      <c r="E79" s="18">
        <f t="shared" si="0"/>
        <v>3000000</v>
      </c>
    </row>
    <row r="80" spans="1:5" ht="15">
      <c r="A80" s="13" t="s">
        <v>40</v>
      </c>
      <c r="B80" s="9" t="s">
        <v>112</v>
      </c>
      <c r="C80" s="8">
        <v>3000000</v>
      </c>
      <c r="D80" s="17"/>
      <c r="E80" s="17">
        <f t="shared" si="0"/>
        <v>3000000</v>
      </c>
    </row>
    <row r="81" spans="1:5" ht="15">
      <c r="A81" s="10">
        <v>2.2000000000000002</v>
      </c>
      <c r="B81" s="11" t="s">
        <v>89</v>
      </c>
      <c r="C81" s="3">
        <v>14375496</v>
      </c>
      <c r="D81" s="17"/>
      <c r="E81" s="18">
        <f t="shared" si="0"/>
        <v>14375496</v>
      </c>
    </row>
    <row r="82" spans="1:5" ht="15">
      <c r="A82" s="12" t="s">
        <v>34</v>
      </c>
      <c r="B82" s="11" t="s">
        <v>113</v>
      </c>
      <c r="C82" s="3">
        <v>3011633</v>
      </c>
      <c r="D82" s="17"/>
      <c r="E82" s="18">
        <f t="shared" si="0"/>
        <v>3011633</v>
      </c>
    </row>
    <row r="83" spans="1:5" ht="15">
      <c r="A83" s="12" t="s">
        <v>30</v>
      </c>
      <c r="B83" s="9" t="s">
        <v>114</v>
      </c>
      <c r="C83" s="3">
        <v>1500000</v>
      </c>
      <c r="D83" s="17"/>
      <c r="E83" s="18">
        <f t="shared" si="0"/>
        <v>1500000</v>
      </c>
    </row>
    <row r="84" spans="1:5" ht="15">
      <c r="A84" s="13" t="s">
        <v>56</v>
      </c>
      <c r="B84" s="9" t="s">
        <v>115</v>
      </c>
      <c r="C84" s="8">
        <v>1500000</v>
      </c>
      <c r="D84" s="17"/>
      <c r="E84" s="17">
        <f t="shared" si="0"/>
        <v>1500000</v>
      </c>
    </row>
    <row r="85" spans="1:5" ht="15">
      <c r="A85" s="12" t="s">
        <v>31</v>
      </c>
      <c r="B85" s="9" t="s">
        <v>116</v>
      </c>
      <c r="C85" s="3">
        <v>1511633</v>
      </c>
      <c r="D85" s="17"/>
      <c r="E85" s="18">
        <f t="shared" si="0"/>
        <v>1511633</v>
      </c>
    </row>
    <row r="86" spans="1:5" ht="15">
      <c r="A86" s="13" t="s">
        <v>41</v>
      </c>
      <c r="B86" s="9" t="s">
        <v>117</v>
      </c>
      <c r="C86" s="8">
        <v>1511633</v>
      </c>
      <c r="D86" s="17"/>
      <c r="E86" s="17">
        <f t="shared" ref="E86:E126" si="1">C86+D86</f>
        <v>1511633</v>
      </c>
    </row>
    <row r="87" spans="1:5" ht="15">
      <c r="A87" s="12" t="s">
        <v>8</v>
      </c>
      <c r="B87" s="14" t="s">
        <v>118</v>
      </c>
      <c r="C87" s="3">
        <v>50000</v>
      </c>
      <c r="D87" s="17"/>
      <c r="E87" s="18">
        <f t="shared" si="1"/>
        <v>50000</v>
      </c>
    </row>
    <row r="88" spans="1:5" ht="15">
      <c r="A88" s="12" t="s">
        <v>42</v>
      </c>
      <c r="B88" s="9" t="s">
        <v>119</v>
      </c>
      <c r="C88" s="3">
        <v>50000</v>
      </c>
      <c r="D88" s="17"/>
      <c r="E88" s="18">
        <f t="shared" si="1"/>
        <v>50000</v>
      </c>
    </row>
    <row r="89" spans="1:5" ht="15">
      <c r="A89" s="13" t="s">
        <v>43</v>
      </c>
      <c r="B89" s="9" t="s">
        <v>119</v>
      </c>
      <c r="C89" s="8">
        <v>50000</v>
      </c>
      <c r="D89" s="17"/>
      <c r="E89" s="17">
        <f t="shared" si="1"/>
        <v>50000</v>
      </c>
    </row>
    <row r="90" spans="1:5" ht="15">
      <c r="A90" s="12" t="s">
        <v>44</v>
      </c>
      <c r="B90" s="11" t="s">
        <v>59</v>
      </c>
      <c r="C90" s="3">
        <v>3000000</v>
      </c>
      <c r="D90" s="17"/>
      <c r="E90" s="18">
        <f t="shared" si="1"/>
        <v>3000000</v>
      </c>
    </row>
    <row r="91" spans="1:5" ht="15">
      <c r="A91" s="12" t="s">
        <v>35</v>
      </c>
      <c r="B91" s="9" t="s">
        <v>120</v>
      </c>
      <c r="C91" s="3">
        <v>1500000</v>
      </c>
      <c r="D91" s="17"/>
      <c r="E91" s="18">
        <f t="shared" si="1"/>
        <v>1500000</v>
      </c>
    </row>
    <row r="92" spans="1:5" ht="15">
      <c r="A92" s="13" t="s">
        <v>45</v>
      </c>
      <c r="B92" s="9" t="s">
        <v>121</v>
      </c>
      <c r="C92" s="8">
        <v>1500000</v>
      </c>
      <c r="D92" s="17"/>
      <c r="E92" s="17">
        <f t="shared" si="1"/>
        <v>1500000</v>
      </c>
    </row>
    <row r="93" spans="1:5" ht="15">
      <c r="A93" s="12" t="s">
        <v>46</v>
      </c>
      <c r="B93" s="9" t="s">
        <v>122</v>
      </c>
      <c r="C93" s="3">
        <v>1500000</v>
      </c>
      <c r="D93" s="17"/>
      <c r="E93" s="18">
        <f t="shared" si="1"/>
        <v>1500000</v>
      </c>
    </row>
    <row r="94" spans="1:5" ht="15">
      <c r="A94" s="13" t="s">
        <v>106</v>
      </c>
      <c r="B94" s="9" t="s">
        <v>122</v>
      </c>
      <c r="C94" s="8">
        <v>1500000</v>
      </c>
      <c r="D94" s="17"/>
      <c r="E94" s="17">
        <f t="shared" si="1"/>
        <v>1500000</v>
      </c>
    </row>
    <row r="95" spans="1:5" ht="15">
      <c r="A95" s="12" t="s">
        <v>36</v>
      </c>
      <c r="B95" s="11" t="s">
        <v>123</v>
      </c>
      <c r="C95" s="3">
        <v>400000</v>
      </c>
      <c r="D95" s="17"/>
      <c r="E95" s="18">
        <f t="shared" si="1"/>
        <v>400000</v>
      </c>
    </row>
    <row r="96" spans="1:5" ht="15">
      <c r="A96" s="12" t="s">
        <v>47</v>
      </c>
      <c r="B96" s="9" t="s">
        <v>124</v>
      </c>
      <c r="C96" s="3">
        <v>400000</v>
      </c>
      <c r="D96" s="17"/>
      <c r="E96" s="18">
        <f t="shared" si="1"/>
        <v>400000</v>
      </c>
    </row>
    <row r="97" spans="1:5" ht="15">
      <c r="A97" s="13" t="s">
        <v>48</v>
      </c>
      <c r="B97" s="9" t="s">
        <v>124</v>
      </c>
      <c r="C97" s="8">
        <v>400000</v>
      </c>
      <c r="D97" s="17"/>
      <c r="E97" s="17">
        <f t="shared" si="1"/>
        <v>400000</v>
      </c>
    </row>
    <row r="98" spans="1:5" ht="15">
      <c r="A98" s="12" t="s">
        <v>14</v>
      </c>
      <c r="B98" s="11" t="s">
        <v>125</v>
      </c>
      <c r="C98" s="3">
        <v>5238000</v>
      </c>
      <c r="D98" s="17"/>
      <c r="E98" s="18">
        <f t="shared" si="1"/>
        <v>5238000</v>
      </c>
    </row>
    <row r="99" spans="1:5" ht="15">
      <c r="A99" s="12" t="s">
        <v>49</v>
      </c>
      <c r="B99" s="9" t="s">
        <v>126</v>
      </c>
      <c r="C99" s="3">
        <v>5238000</v>
      </c>
      <c r="D99" s="17"/>
      <c r="E99" s="18">
        <f t="shared" si="1"/>
        <v>5238000</v>
      </c>
    </row>
    <row r="100" spans="1:5" ht="15">
      <c r="A100" s="13" t="s">
        <v>50</v>
      </c>
      <c r="B100" s="9" t="s">
        <v>126</v>
      </c>
      <c r="C100" s="8">
        <v>5238000</v>
      </c>
      <c r="D100" s="17"/>
      <c r="E100" s="17">
        <f t="shared" si="1"/>
        <v>5238000</v>
      </c>
    </row>
    <row r="101" spans="1:5" ht="15">
      <c r="A101" s="12" t="s">
        <v>37</v>
      </c>
      <c r="B101" s="11" t="s">
        <v>60</v>
      </c>
      <c r="C101" s="3">
        <v>1600000</v>
      </c>
      <c r="D101" s="17"/>
      <c r="E101" s="18">
        <f t="shared" si="1"/>
        <v>1600000</v>
      </c>
    </row>
    <row r="102" spans="1:5" ht="15">
      <c r="A102" s="12" t="s">
        <v>51</v>
      </c>
      <c r="B102" s="9" t="s">
        <v>127</v>
      </c>
      <c r="C102" s="3">
        <v>600000</v>
      </c>
      <c r="D102" s="17"/>
      <c r="E102" s="18">
        <f t="shared" si="1"/>
        <v>600000</v>
      </c>
    </row>
    <row r="103" spans="1:5" ht="15">
      <c r="A103" s="13" t="s">
        <v>52</v>
      </c>
      <c r="B103" s="9" t="s">
        <v>127</v>
      </c>
      <c r="C103" s="8">
        <v>600000</v>
      </c>
      <c r="D103" s="17"/>
      <c r="E103" s="17">
        <f t="shared" si="1"/>
        <v>600000</v>
      </c>
    </row>
    <row r="104" spans="1:5" ht="15">
      <c r="A104" s="12" t="s">
        <v>53</v>
      </c>
      <c r="B104" s="9" t="s">
        <v>128</v>
      </c>
      <c r="C104" s="3">
        <v>1000000</v>
      </c>
      <c r="D104" s="17"/>
      <c r="E104" s="18">
        <f t="shared" si="1"/>
        <v>1000000</v>
      </c>
    </row>
    <row r="105" spans="1:5" ht="15">
      <c r="A105" s="13" t="s">
        <v>57</v>
      </c>
      <c r="B105" s="9" t="s">
        <v>128</v>
      </c>
      <c r="C105" s="8">
        <v>1000000</v>
      </c>
      <c r="D105" s="17"/>
      <c r="E105" s="17">
        <f t="shared" si="1"/>
        <v>1000000</v>
      </c>
    </row>
    <row r="106" spans="1:5" ht="30.75" customHeight="1">
      <c r="A106" s="12" t="s">
        <v>17</v>
      </c>
      <c r="B106" s="14" t="s">
        <v>129</v>
      </c>
      <c r="C106" s="3">
        <v>1075863</v>
      </c>
      <c r="D106" s="17"/>
      <c r="E106" s="18">
        <f t="shared" si="1"/>
        <v>1075863</v>
      </c>
    </row>
    <row r="107" spans="1:5" ht="15">
      <c r="A107" s="12" t="s">
        <v>20</v>
      </c>
      <c r="B107" s="9" t="s">
        <v>95</v>
      </c>
      <c r="C107" s="3">
        <v>1075863</v>
      </c>
      <c r="D107" s="17"/>
      <c r="E107" s="18">
        <f t="shared" si="1"/>
        <v>1075863</v>
      </c>
    </row>
    <row r="108" spans="1:5" ht="15">
      <c r="A108" s="13" t="s">
        <v>54</v>
      </c>
      <c r="B108" s="9" t="s">
        <v>130</v>
      </c>
      <c r="C108" s="8">
        <v>1075863</v>
      </c>
      <c r="D108" s="17"/>
      <c r="E108" s="17">
        <f t="shared" si="1"/>
        <v>1075863</v>
      </c>
    </row>
    <row r="109" spans="1:5" ht="15">
      <c r="A109" s="10">
        <v>2.2999999999999998</v>
      </c>
      <c r="B109" s="11" t="s">
        <v>96</v>
      </c>
      <c r="C109" s="3">
        <v>3200000</v>
      </c>
      <c r="D109" s="17"/>
      <c r="E109" s="18">
        <f t="shared" si="1"/>
        <v>3200000</v>
      </c>
    </row>
    <row r="110" spans="1:5" ht="15">
      <c r="A110" s="12" t="s">
        <v>38</v>
      </c>
      <c r="B110" s="11" t="s">
        <v>131</v>
      </c>
      <c r="C110" s="3">
        <v>1200000</v>
      </c>
      <c r="D110" s="17"/>
      <c r="E110" s="18">
        <f t="shared" si="1"/>
        <v>1200000</v>
      </c>
    </row>
    <row r="111" spans="1:5" ht="15">
      <c r="A111" s="12" t="s">
        <v>55</v>
      </c>
      <c r="B111" s="9" t="s">
        <v>132</v>
      </c>
      <c r="C111" s="3">
        <v>1200000</v>
      </c>
      <c r="D111" s="17"/>
      <c r="E111" s="18">
        <f t="shared" si="1"/>
        <v>1200000</v>
      </c>
    </row>
    <row r="112" spans="1:5" ht="15">
      <c r="A112" s="7" t="s">
        <v>61</v>
      </c>
      <c r="B112" s="2" t="s">
        <v>132</v>
      </c>
      <c r="C112" s="8">
        <v>1200000</v>
      </c>
      <c r="D112" s="17"/>
      <c r="E112" s="17">
        <f t="shared" si="1"/>
        <v>1200000</v>
      </c>
    </row>
    <row r="113" spans="1:5" ht="15">
      <c r="A113" s="6" t="s">
        <v>62</v>
      </c>
      <c r="B113" s="5" t="s">
        <v>133</v>
      </c>
      <c r="C113" s="3">
        <v>500000</v>
      </c>
      <c r="D113" s="17"/>
      <c r="E113" s="18">
        <f t="shared" si="1"/>
        <v>500000</v>
      </c>
    </row>
    <row r="114" spans="1:5" ht="15">
      <c r="A114" s="6" t="s">
        <v>63</v>
      </c>
      <c r="B114" s="2" t="s">
        <v>134</v>
      </c>
      <c r="C114" s="3">
        <v>500000</v>
      </c>
      <c r="D114" s="17"/>
      <c r="E114" s="18">
        <f t="shared" si="1"/>
        <v>500000</v>
      </c>
    </row>
    <row r="115" spans="1:5" ht="15">
      <c r="A115" s="7" t="s">
        <v>64</v>
      </c>
      <c r="B115" s="2" t="s">
        <v>134</v>
      </c>
      <c r="C115" s="8">
        <v>500000</v>
      </c>
      <c r="D115" s="17"/>
      <c r="E115" s="17">
        <f t="shared" si="1"/>
        <v>500000</v>
      </c>
    </row>
    <row r="116" spans="1:5" ht="15">
      <c r="A116" s="6" t="s">
        <v>65</v>
      </c>
      <c r="B116" s="5" t="s">
        <v>135</v>
      </c>
      <c r="C116" s="3">
        <v>1500000</v>
      </c>
      <c r="D116" s="17"/>
      <c r="E116" s="18">
        <f t="shared" si="1"/>
        <v>1500000</v>
      </c>
    </row>
    <row r="117" spans="1:5" ht="15">
      <c r="A117" s="6" t="s">
        <v>66</v>
      </c>
      <c r="B117" s="2" t="s">
        <v>142</v>
      </c>
      <c r="C117" s="3">
        <v>500000</v>
      </c>
      <c r="D117" s="17"/>
      <c r="E117" s="18">
        <f t="shared" si="1"/>
        <v>500000</v>
      </c>
    </row>
    <row r="118" spans="1:5" ht="15">
      <c r="A118" s="7" t="s">
        <v>67</v>
      </c>
      <c r="B118" s="2" t="s">
        <v>142</v>
      </c>
      <c r="C118" s="8">
        <v>500000</v>
      </c>
      <c r="D118" s="17"/>
      <c r="E118" s="17">
        <f t="shared" si="1"/>
        <v>500000</v>
      </c>
    </row>
    <row r="119" spans="1:5" ht="30">
      <c r="A119" s="6" t="s">
        <v>68</v>
      </c>
      <c r="B119" s="2" t="s">
        <v>146</v>
      </c>
      <c r="C119" s="3">
        <v>500000</v>
      </c>
      <c r="D119" s="17"/>
      <c r="E119" s="18">
        <f t="shared" si="1"/>
        <v>500000</v>
      </c>
    </row>
    <row r="120" spans="1:5" ht="15">
      <c r="A120" s="7" t="s">
        <v>69</v>
      </c>
      <c r="B120" s="2" t="s">
        <v>145</v>
      </c>
      <c r="C120" s="8">
        <v>500000</v>
      </c>
      <c r="D120" s="17"/>
      <c r="E120" s="17">
        <f t="shared" si="1"/>
        <v>500000</v>
      </c>
    </row>
    <row r="121" spans="1:5" ht="15">
      <c r="A121" s="6" t="s">
        <v>70</v>
      </c>
      <c r="B121" s="2" t="s">
        <v>144</v>
      </c>
      <c r="C121" s="3">
        <v>500000</v>
      </c>
      <c r="D121" s="17"/>
      <c r="E121" s="18">
        <f t="shared" si="1"/>
        <v>500000</v>
      </c>
    </row>
    <row r="122" spans="1:5" ht="15">
      <c r="A122" s="7" t="s">
        <v>71</v>
      </c>
      <c r="B122" s="2" t="s">
        <v>143</v>
      </c>
      <c r="C122" s="8">
        <v>500000</v>
      </c>
      <c r="D122" s="17"/>
      <c r="E122" s="17">
        <f t="shared" si="1"/>
        <v>500000</v>
      </c>
    </row>
    <row r="123" spans="1:5" ht="15">
      <c r="A123" s="4">
        <v>2.6</v>
      </c>
      <c r="B123" s="5" t="s">
        <v>136</v>
      </c>
      <c r="C123" s="3">
        <v>1750000</v>
      </c>
      <c r="D123" s="17"/>
      <c r="E123" s="18">
        <f t="shared" si="1"/>
        <v>1750000</v>
      </c>
    </row>
    <row r="124" spans="1:5" ht="15">
      <c r="A124" s="6" t="s">
        <v>24</v>
      </c>
      <c r="B124" s="5" t="s">
        <v>101</v>
      </c>
      <c r="C124" s="3">
        <v>1750000</v>
      </c>
      <c r="D124" s="17"/>
      <c r="E124" s="18">
        <f t="shared" si="1"/>
        <v>1750000</v>
      </c>
    </row>
    <row r="125" spans="1:5" ht="15">
      <c r="A125" s="6" t="s">
        <v>25</v>
      </c>
      <c r="B125" s="2" t="s">
        <v>72</v>
      </c>
      <c r="C125" s="3">
        <v>1750000</v>
      </c>
      <c r="D125" s="17"/>
      <c r="E125" s="18">
        <f t="shared" si="1"/>
        <v>1750000</v>
      </c>
    </row>
    <row r="126" spans="1:5" ht="15">
      <c r="A126" s="7" t="s">
        <v>26</v>
      </c>
      <c r="B126" s="2" t="s">
        <v>72</v>
      </c>
      <c r="C126" s="8">
        <v>1750000</v>
      </c>
      <c r="D126" s="17"/>
      <c r="E126" s="17">
        <f t="shared" si="1"/>
        <v>1750000</v>
      </c>
    </row>
  </sheetData>
  <mergeCells count="2">
    <mergeCell ref="A7:C7"/>
    <mergeCell ref="A8:E8"/>
  </mergeCells>
  <phoneticPr fontId="4" type="noConversion"/>
  <pageMargins left="0.7" right="0.7" top="0.75" bottom="0.75" header="0.3" footer="0.3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Asist_Administrativo</dc:creator>
  <cp:lastModifiedBy>Asist Recursos H</cp:lastModifiedBy>
  <cp:lastPrinted>2022-07-15T13:58:20Z</cp:lastPrinted>
  <dcterms:created xsi:type="dcterms:W3CDTF">2022-07-15T12:18:53Z</dcterms:created>
  <dcterms:modified xsi:type="dcterms:W3CDTF">2022-07-15T17:59:07Z</dcterms:modified>
</cp:coreProperties>
</file>