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sist_Administrativo\Desktop\"/>
    </mc:Choice>
  </mc:AlternateContent>
  <xr:revisionPtr revIDLastSave="0" documentId="13_ncr:1_{A545CB4F-7445-49A0-A6C9-67782155E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13" i="3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D80" i="3" s="1"/>
  <c r="D91" i="3" s="1"/>
  <c r="C15" i="3"/>
  <c r="C13" i="3" s="1"/>
  <c r="B15" i="3"/>
  <c r="B80" i="3" s="1"/>
  <c r="C80" i="3" l="1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<sst xmlns="http://schemas.openxmlformats.org/spreadsheetml/2006/main" count="101" uniqueCount="101">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</sst>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93" sqref="E93"/>
    </sheetView>
  </sheetViews>
  <sheetFormatPr baseColWidth="10"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86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87</v>
      </c>
      <c r="C12" s="32" t="s">
        <v>88</v>
      </c>
      <c r="D12" s="32" t="s">
        <v>99</v>
      </c>
      <c r="E12" s="27" t="s">
        <v>98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19056163.240000002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1"/>
      <c r="C14" s="82"/>
      <c r="D14" s="89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7">
        <f>+C16+C22+C32+C42+C58+C68</f>
        <v>19056163.240000002</v>
      </c>
      <c r="D15" s="90">
        <f>+D16+D22+D32+D42+D58+D68</f>
        <v>22925496</v>
      </c>
      <c r="E15" s="88">
        <f t="shared" ref="E15:F15" si="0">+E16+E22+E32+E42+E58+E68</f>
        <v>5286057.9399999995</v>
      </c>
      <c r="F15" s="25">
        <f t="shared" si="0"/>
        <v>5286057.9399999995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45100300</v>
      </c>
      <c r="C16" s="35">
        <f>+C17+C18+C19+C20+C21</f>
        <v>5700000</v>
      </c>
      <c r="D16" s="35">
        <f>+D17+D18+D19+D20+D21</f>
        <v>6882000</v>
      </c>
      <c r="E16" s="61">
        <f t="shared" ref="E16:F16" si="1">SUM(E17:E21)</f>
        <v>3357099.8099999996</v>
      </c>
      <c r="F16" s="62">
        <f t="shared" si="1"/>
        <v>3357099.8099999996</v>
      </c>
      <c r="H16" s="8"/>
      <c r="J16" s="4"/>
    </row>
    <row r="17" spans="1:8" x14ac:dyDescent="0.25">
      <c r="A17" s="15" t="s">
        <v>3</v>
      </c>
      <c r="B17" s="36">
        <v>35629000</v>
      </c>
      <c r="C17" s="17"/>
      <c r="D17" s="17"/>
      <c r="E17" s="36">
        <v>2780483.32</v>
      </c>
      <c r="F17" s="23">
        <f t="shared" ref="F17:F41" si="2">SUM(E17:E17)</f>
        <v>2780483.32</v>
      </c>
    </row>
    <row r="18" spans="1:8" x14ac:dyDescent="0.25">
      <c r="A18" s="15" t="s">
        <v>4</v>
      </c>
      <c r="B18" s="37">
        <v>4511300</v>
      </c>
      <c r="C18" s="23"/>
      <c r="D18" s="23">
        <v>3282000</v>
      </c>
      <c r="E18" s="37">
        <v>169600</v>
      </c>
      <c r="F18" s="23">
        <f t="shared" si="2"/>
        <v>169600</v>
      </c>
    </row>
    <row r="19" spans="1:8" ht="18.75" customHeight="1" x14ac:dyDescent="0.25">
      <c r="A19" s="15" t="s">
        <v>5</v>
      </c>
      <c r="B19" s="37"/>
      <c r="C19" s="23"/>
      <c r="D19" s="23">
        <v>600000</v>
      </c>
      <c r="E19" s="37">
        <v>0</v>
      </c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>
        <v>5700000</v>
      </c>
      <c r="D20" s="24">
        <v>3000000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4960000</v>
      </c>
      <c r="C21" s="11"/>
      <c r="D21" s="11"/>
      <c r="E21" s="63">
        <v>407016.49</v>
      </c>
      <c r="F21" s="26">
        <f t="shared" si="2"/>
        <v>407016.49</v>
      </c>
    </row>
    <row r="22" spans="1:8" ht="15.75" thickBot="1" x14ac:dyDescent="0.3">
      <c r="A22" s="16" t="s">
        <v>8</v>
      </c>
      <c r="B22" s="20">
        <f>SUM(B23:B31)</f>
        <v>988900</v>
      </c>
      <c r="C22" s="64">
        <f t="shared" ref="C22:D22" si="3">SUM(C23:C31)</f>
        <v>5410000</v>
      </c>
      <c r="D22" s="64">
        <f t="shared" si="3"/>
        <v>11988000</v>
      </c>
      <c r="E22" s="64">
        <f t="shared" ref="E22" si="4">SUM(E23:E31)</f>
        <v>1398874.75</v>
      </c>
      <c r="F22" s="65">
        <f t="shared" si="2"/>
        <v>1398874.75</v>
      </c>
      <c r="H22" s="8"/>
    </row>
    <row r="23" spans="1:8" x14ac:dyDescent="0.25">
      <c r="A23" s="15" t="s">
        <v>9</v>
      </c>
      <c r="B23" s="36">
        <v>0</v>
      </c>
      <c r="C23" s="17">
        <v>330000</v>
      </c>
      <c r="D23" s="17">
        <v>2300000</v>
      </c>
      <c r="E23" s="36">
        <v>206889.06</v>
      </c>
      <c r="F23" s="17">
        <f t="shared" si="2"/>
        <v>206889.06</v>
      </c>
    </row>
    <row r="24" spans="1:8" x14ac:dyDescent="0.25">
      <c r="A24" s="15" t="s">
        <v>10</v>
      </c>
      <c r="B24" s="37">
        <v>0</v>
      </c>
      <c r="C24" s="23">
        <v>400000</v>
      </c>
      <c r="D24" s="23">
        <v>50000</v>
      </c>
      <c r="E24" s="37">
        <v>10266</v>
      </c>
      <c r="F24" s="23">
        <f t="shared" si="2"/>
        <v>10266</v>
      </c>
    </row>
    <row r="25" spans="1:8" x14ac:dyDescent="0.25">
      <c r="A25" s="15" t="s">
        <v>11</v>
      </c>
      <c r="B25" s="37">
        <v>0</v>
      </c>
      <c r="C25" s="23"/>
      <c r="D25" s="23">
        <v>700000</v>
      </c>
      <c r="E25" s="37">
        <v>0</v>
      </c>
      <c r="F25" s="23">
        <f t="shared" si="2"/>
        <v>0</v>
      </c>
    </row>
    <row r="26" spans="1:8" ht="18" customHeight="1" x14ac:dyDescent="0.25">
      <c r="A26" s="15" t="s">
        <v>12</v>
      </c>
      <c r="B26" s="37">
        <v>0</v>
      </c>
      <c r="C26" s="23"/>
      <c r="D26" s="23">
        <v>200000</v>
      </c>
      <c r="E26" s="37">
        <v>226883.76</v>
      </c>
      <c r="F26" s="23">
        <f t="shared" si="2"/>
        <v>226883.76</v>
      </c>
    </row>
    <row r="27" spans="1:8" x14ac:dyDescent="0.25">
      <c r="A27" s="15" t="s">
        <v>13</v>
      </c>
      <c r="B27" s="37">
        <v>0</v>
      </c>
      <c r="C27" s="23">
        <v>399000</v>
      </c>
      <c r="D27" s="23">
        <v>5238000</v>
      </c>
      <c r="E27" s="37">
        <v>563302.92000000004</v>
      </c>
      <c r="F27" s="23">
        <f t="shared" si="2"/>
        <v>563302.92000000004</v>
      </c>
    </row>
    <row r="28" spans="1:8" x14ac:dyDescent="0.25">
      <c r="A28" s="15" t="s">
        <v>14</v>
      </c>
      <c r="B28" s="37">
        <v>0</v>
      </c>
      <c r="C28" s="23"/>
      <c r="D28" s="23">
        <v>2600000</v>
      </c>
      <c r="E28" s="37">
        <v>368582.01</v>
      </c>
      <c r="F28" s="23">
        <f t="shared" si="2"/>
        <v>368582.01</v>
      </c>
    </row>
    <row r="29" spans="1:8" ht="30" x14ac:dyDescent="0.25">
      <c r="A29" s="14" t="s">
        <v>15</v>
      </c>
      <c r="B29" s="37">
        <v>838900</v>
      </c>
      <c r="C29" s="23">
        <v>1581000</v>
      </c>
      <c r="D29" s="23">
        <v>900000</v>
      </c>
      <c r="E29" s="37">
        <v>22951</v>
      </c>
      <c r="F29" s="23">
        <f t="shared" si="2"/>
        <v>22951</v>
      </c>
    </row>
    <row r="30" spans="1:8" x14ac:dyDescent="0.25">
      <c r="A30" s="15" t="s">
        <v>16</v>
      </c>
      <c r="B30" s="37">
        <v>150000</v>
      </c>
      <c r="C30" s="23">
        <v>2500000</v>
      </c>
      <c r="D30" s="23"/>
      <c r="E30" s="37">
        <v>0</v>
      </c>
      <c r="F30" s="23">
        <f t="shared" si="2"/>
        <v>0</v>
      </c>
    </row>
    <row r="31" spans="1:8" ht="15.75" thickBot="1" x14ac:dyDescent="0.3">
      <c r="A31" s="15" t="s">
        <v>17</v>
      </c>
      <c r="B31" s="37">
        <v>0</v>
      </c>
      <c r="C31" s="26">
        <v>200000</v>
      </c>
      <c r="D31" s="26"/>
      <c r="E31" s="58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2400000</v>
      </c>
      <c r="C32" s="64">
        <f t="shared" ref="C32:D32" si="5">SUM(C33:C41)</f>
        <v>976000</v>
      </c>
      <c r="D32" s="64">
        <f t="shared" si="5"/>
        <v>3655496</v>
      </c>
      <c r="E32" s="61">
        <f t="shared" ref="E32" si="6">SUM(E33:E41)</f>
        <v>492323.38</v>
      </c>
      <c r="F32" s="65">
        <f t="shared" si="2"/>
        <v>492323.38</v>
      </c>
    </row>
    <row r="33" spans="1:8" x14ac:dyDescent="0.25">
      <c r="A33" s="15" t="s">
        <v>19</v>
      </c>
      <c r="B33" s="37">
        <v>0</v>
      </c>
      <c r="C33" s="17"/>
      <c r="D33" s="17">
        <v>2455496</v>
      </c>
      <c r="E33" s="36">
        <v>192151.58</v>
      </c>
      <c r="F33" s="17">
        <f t="shared" si="2"/>
        <v>192151.58</v>
      </c>
    </row>
    <row r="34" spans="1:8" x14ac:dyDescent="0.25">
      <c r="A34" s="15" t="s">
        <v>20</v>
      </c>
      <c r="B34" s="37">
        <v>0</v>
      </c>
      <c r="C34" s="23"/>
      <c r="D34" s="23"/>
      <c r="E34" s="37">
        <v>24072</v>
      </c>
      <c r="F34" s="23">
        <f t="shared" si="2"/>
        <v>24072</v>
      </c>
    </row>
    <row r="35" spans="1:8" x14ac:dyDescent="0.25">
      <c r="A35" s="15" t="s">
        <v>21</v>
      </c>
      <c r="B35" s="37">
        <v>0</v>
      </c>
      <c r="C35" s="23">
        <v>200000</v>
      </c>
      <c r="D35" s="23"/>
      <c r="E35" s="23">
        <v>0</v>
      </c>
      <c r="F35" s="23">
        <f t="shared" si="2"/>
        <v>0</v>
      </c>
    </row>
    <row r="36" spans="1:8" x14ac:dyDescent="0.25">
      <c r="A36" s="15" t="s">
        <v>22</v>
      </c>
      <c r="B36" s="37">
        <v>0</v>
      </c>
      <c r="C36" s="23"/>
      <c r="D36" s="23"/>
      <c r="E36" s="37">
        <v>19822.18</v>
      </c>
      <c r="F36" s="23">
        <f t="shared" si="2"/>
        <v>19822.18</v>
      </c>
    </row>
    <row r="37" spans="1:8" x14ac:dyDescent="0.25">
      <c r="A37" s="15" t="s">
        <v>23</v>
      </c>
      <c r="B37" s="37">
        <v>0</v>
      </c>
      <c r="C37" s="23"/>
      <c r="D37" s="23">
        <v>300000</v>
      </c>
      <c r="E37" s="37">
        <v>0</v>
      </c>
      <c r="F37" s="23">
        <f t="shared" si="2"/>
        <v>0</v>
      </c>
    </row>
    <row r="38" spans="1:8" x14ac:dyDescent="0.25">
      <c r="A38" s="31" t="s">
        <v>24</v>
      </c>
      <c r="B38" s="37">
        <v>0</v>
      </c>
      <c r="C38" s="23"/>
      <c r="D38" s="23"/>
      <c r="E38" s="37">
        <v>2193.87</v>
      </c>
      <c r="F38" s="23">
        <f t="shared" si="2"/>
        <v>2193.87</v>
      </c>
      <c r="H38" s="8"/>
    </row>
    <row r="39" spans="1:8" x14ac:dyDescent="0.25">
      <c r="A39" s="15" t="s">
        <v>25</v>
      </c>
      <c r="B39" s="37">
        <v>2400000</v>
      </c>
      <c r="C39" s="23"/>
      <c r="D39" s="23"/>
      <c r="E39" s="37">
        <v>254083.75</v>
      </c>
      <c r="F39" s="23">
        <f t="shared" si="2"/>
        <v>254083.75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>
        <v>776000</v>
      </c>
      <c r="D41" s="69">
        <v>900000</v>
      </c>
      <c r="E41" s="66">
        <v>0</v>
      </c>
      <c r="F41" s="23">
        <f t="shared" si="2"/>
        <v>0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1">
        <f>SUM(E43:E49)</f>
        <v>0</v>
      </c>
      <c r="F42" s="61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6"/>
      <c r="D49" s="66"/>
      <c r="E49" s="66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4">
        <f t="shared" ref="C50:D50" si="9">SUM(C51:C57)</f>
        <v>0</v>
      </c>
      <c r="D50" s="64">
        <f t="shared" si="9"/>
        <v>0</v>
      </c>
      <c r="E50" s="64">
        <f t="shared" ref="E50" si="10">SUM(E51:E57)</f>
        <v>0</v>
      </c>
      <c r="F50" s="65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8"/>
      <c r="C54" s="58"/>
      <c r="D54" s="58"/>
      <c r="E54" s="58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7"/>
      <c r="D57" s="67"/>
      <c r="E57" s="66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40">
        <f>SUM(B59:B67)</f>
        <v>510800</v>
      </c>
      <c r="C58" s="68">
        <f t="shared" ref="C58:D58" si="11">SUM(C59:C67)</f>
        <v>6970163.2400000002</v>
      </c>
      <c r="D58" s="68">
        <f t="shared" si="11"/>
        <v>400000</v>
      </c>
      <c r="E58" s="64">
        <f t="shared" ref="E58" si="12">SUM(E59:E67)</f>
        <v>37760</v>
      </c>
      <c r="F58" s="65">
        <f t="shared" si="8"/>
        <v>37760</v>
      </c>
      <c r="I58" s="8"/>
    </row>
    <row r="59" spans="1:9" x14ac:dyDescent="0.25">
      <c r="A59" s="38" t="s">
        <v>45</v>
      </c>
      <c r="B59" s="24">
        <v>510800</v>
      </c>
      <c r="C59" s="41">
        <v>1271163.24</v>
      </c>
      <c r="D59" s="11">
        <v>400000</v>
      </c>
      <c r="E59" s="66">
        <v>37760</v>
      </c>
      <c r="F59" s="17">
        <f t="shared" si="8"/>
        <v>37760</v>
      </c>
    </row>
    <row r="60" spans="1:9" x14ac:dyDescent="0.25">
      <c r="A60" s="38" t="s">
        <v>46</v>
      </c>
      <c r="B60" s="24">
        <v>0</v>
      </c>
      <c r="C60" s="42">
        <v>224000</v>
      </c>
      <c r="D60" s="42"/>
      <c r="E60" s="37">
        <v>0</v>
      </c>
      <c r="F60" s="23">
        <f t="shared" si="8"/>
        <v>0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>
        <v>5000000</v>
      </c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>
        <v>75000</v>
      </c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>
        <v>400000</v>
      </c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2"/>
      <c r="C67" s="69"/>
      <c r="D67" s="69"/>
      <c r="E67" s="69">
        <v>0</v>
      </c>
      <c r="F67" s="42">
        <f t="shared" si="8"/>
        <v>0</v>
      </c>
    </row>
    <row r="68" spans="1:9" ht="15.75" thickBot="1" x14ac:dyDescent="0.3">
      <c r="A68" s="39" t="s">
        <v>54</v>
      </c>
      <c r="B68" s="43">
        <f>+B69</f>
        <v>0</v>
      </c>
      <c r="C68" s="70">
        <f t="shared" ref="C68:D68" si="13">SUM(C69:C72)</f>
        <v>0</v>
      </c>
      <c r="D68" s="70">
        <f t="shared" si="13"/>
        <v>0</v>
      </c>
      <c r="E68" s="61">
        <f t="shared" ref="E68" si="14">SUM(E69:E72)</f>
        <v>0</v>
      </c>
      <c r="F68" s="61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1"/>
      <c r="D69" s="71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1"/>
      <c r="D71" s="71"/>
      <c r="E71" s="36">
        <v>0</v>
      </c>
      <c r="F71" s="23">
        <f>SUM(E71:E71)</f>
        <v>0</v>
      </c>
      <c r="H71" s="8"/>
    </row>
    <row r="72" spans="1:9" ht="30.75" thickBot="1" x14ac:dyDescent="0.3">
      <c r="A72" s="44" t="s">
        <v>58</v>
      </c>
      <c r="B72" s="24"/>
      <c r="C72" s="50"/>
      <c r="D72" s="50"/>
      <c r="E72" s="58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3"/>
      <c r="C73" s="70">
        <f t="shared" ref="C73:D73" si="16">SUM(C74:C75)</f>
        <v>0</v>
      </c>
      <c r="D73" s="70">
        <f t="shared" si="16"/>
        <v>0</v>
      </c>
      <c r="E73" s="61">
        <f t="shared" ref="E73" si="17">SUM(E74:E75)</f>
        <v>0</v>
      </c>
      <c r="F73" s="61">
        <f t="shared" ref="F73" si="18">SUM(F74:F75)</f>
        <v>0</v>
      </c>
    </row>
    <row r="74" spans="1:9" x14ac:dyDescent="0.25">
      <c r="A74" s="38" t="s">
        <v>60</v>
      </c>
      <c r="B74" s="24"/>
      <c r="C74" s="71"/>
      <c r="D74" s="71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7"/>
      <c r="D75" s="67"/>
      <c r="E75" s="66">
        <v>0</v>
      </c>
      <c r="F75" s="23">
        <f>SUM(E75:E75)</f>
        <v>0</v>
      </c>
    </row>
    <row r="76" spans="1:9" ht="15.75" thickBot="1" x14ac:dyDescent="0.3">
      <c r="A76" s="39" t="s">
        <v>62</v>
      </c>
      <c r="B76" s="43"/>
      <c r="C76" s="70">
        <f t="shared" ref="C76:D76" si="19">SUM(C77:C79)</f>
        <v>0</v>
      </c>
      <c r="D76" s="70">
        <f t="shared" si="19"/>
        <v>0</v>
      </c>
      <c r="E76" s="61">
        <f t="shared" ref="E76" si="20">SUM(E77:E79)</f>
        <v>0</v>
      </c>
      <c r="F76" s="61">
        <f t="shared" ref="F76" si="21">SUM(F77:F79)</f>
        <v>0</v>
      </c>
    </row>
    <row r="77" spans="1:9" x14ac:dyDescent="0.25">
      <c r="A77" s="38" t="s">
        <v>63</v>
      </c>
      <c r="B77" s="24"/>
      <c r="C77" s="71"/>
      <c r="D77" s="71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50"/>
      <c r="D79" s="50"/>
      <c r="E79" s="58">
        <v>0</v>
      </c>
      <c r="F79" s="23">
        <f>SUM(E79:E79)</f>
        <v>0</v>
      </c>
    </row>
    <row r="80" spans="1:9" ht="15.75" thickBot="1" x14ac:dyDescent="0.3">
      <c r="A80" s="45" t="s">
        <v>66</v>
      </c>
      <c r="B80" s="46">
        <f>+B15</f>
        <v>49000000</v>
      </c>
      <c r="C80" s="47">
        <f>+C15</f>
        <v>19056163.240000002</v>
      </c>
      <c r="D80" s="92">
        <f>+D15</f>
        <v>22925496</v>
      </c>
      <c r="E80" s="91">
        <f t="shared" ref="E80:F80" si="22">+E16+E22+E32+E42+E58</f>
        <v>5286057.9399999995</v>
      </c>
      <c r="F80" s="28">
        <f t="shared" si="22"/>
        <v>5286057.9399999995</v>
      </c>
    </row>
    <row r="81" spans="1:8" ht="15.75" thickBot="1" x14ac:dyDescent="0.3">
      <c r="A81" s="48" t="s">
        <v>67</v>
      </c>
      <c r="B81" s="43"/>
      <c r="C81" s="49"/>
      <c r="D81" s="83"/>
      <c r="E81" s="72">
        <v>0</v>
      </c>
      <c r="F81" s="73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4"/>
      <c r="E83" s="74">
        <v>0</v>
      </c>
      <c r="F83" s="23">
        <v>0</v>
      </c>
    </row>
    <row r="84" spans="1:8" ht="15.75" thickBot="1" x14ac:dyDescent="0.3">
      <c r="A84" s="38" t="s">
        <v>70</v>
      </c>
      <c r="B84" s="53"/>
      <c r="C84" s="54"/>
      <c r="D84" s="84"/>
      <c r="E84" s="75">
        <v>0</v>
      </c>
      <c r="F84" s="69">
        <v>0</v>
      </c>
    </row>
    <row r="85" spans="1:8" ht="15.75" thickBot="1" x14ac:dyDescent="0.3">
      <c r="A85" s="39" t="s">
        <v>71</v>
      </c>
      <c r="B85" s="56"/>
      <c r="C85" s="55"/>
      <c r="D85" s="85"/>
      <c r="E85" s="72">
        <v>0</v>
      </c>
      <c r="F85" s="72">
        <v>0</v>
      </c>
    </row>
    <row r="86" spans="1:8" x14ac:dyDescent="0.25">
      <c r="A86" s="38" t="s">
        <v>72</v>
      </c>
      <c r="B86" s="50">
        <v>0</v>
      </c>
      <c r="C86" s="26"/>
      <c r="D86" s="69"/>
      <c r="E86" s="69">
        <v>0</v>
      </c>
      <c r="F86" s="69"/>
    </row>
    <row r="87" spans="1:8" x14ac:dyDescent="0.25">
      <c r="A87" s="38" t="s">
        <v>73</v>
      </c>
      <c r="B87" s="50">
        <v>0</v>
      </c>
      <c r="C87" s="26"/>
      <c r="D87" s="76"/>
      <c r="E87" s="76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1"/>
      <c r="C89" s="52"/>
      <c r="D89" s="52"/>
      <c r="E89" s="26">
        <v>0</v>
      </c>
      <c r="F89" s="26"/>
    </row>
    <row r="90" spans="1:8" ht="15.75" thickBot="1" x14ac:dyDescent="0.3">
      <c r="A90" s="45" t="s">
        <v>76</v>
      </c>
      <c r="B90" s="79"/>
      <c r="C90" s="80"/>
      <c r="D90" s="86"/>
      <c r="E90" s="77">
        <v>0</v>
      </c>
      <c r="F90" s="78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22925496</v>
      </c>
      <c r="E91" s="29">
        <f>+E80+E90</f>
        <v>5286057.9399999995</v>
      </c>
      <c r="F91" s="29">
        <f>+F80+F90</f>
        <v>5286057.9399999995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95</v>
      </c>
    </row>
    <row r="97" spans="1:6" x14ac:dyDescent="0.25">
      <c r="A97" s="2" t="s">
        <v>96</v>
      </c>
    </row>
    <row r="98" spans="1:6" x14ac:dyDescent="0.25">
      <c r="A98" s="2" t="s">
        <v>97</v>
      </c>
    </row>
    <row r="99" spans="1:6" x14ac:dyDescent="0.25">
      <c r="A99" s="2"/>
    </row>
    <row r="100" spans="1:6" x14ac:dyDescent="0.25">
      <c r="A100" s="57"/>
    </row>
    <row r="101" spans="1:6" x14ac:dyDescent="0.25">
      <c r="A101" s="93" t="s">
        <v>89</v>
      </c>
      <c r="B101" s="93"/>
      <c r="C101" s="93"/>
      <c r="D101" s="93"/>
      <c r="E101" s="93"/>
      <c r="F101" s="93"/>
    </row>
    <row r="102" spans="1:6" x14ac:dyDescent="0.25">
      <c r="A102" s="57"/>
    </row>
    <row r="103" spans="1:6" x14ac:dyDescent="0.25">
      <c r="A103" s="60"/>
    </row>
    <row r="104" spans="1:6" x14ac:dyDescent="0.25">
      <c r="A104" s="97" t="s">
        <v>90</v>
      </c>
      <c r="B104" s="97"/>
      <c r="C104" s="97"/>
      <c r="D104" s="97"/>
      <c r="E104" s="97"/>
      <c r="F104" s="97"/>
    </row>
    <row r="105" spans="1:6" x14ac:dyDescent="0.25">
      <c r="A105" s="93" t="s">
        <v>91</v>
      </c>
      <c r="B105" s="93"/>
      <c r="C105" s="93"/>
      <c r="D105" s="93"/>
      <c r="E105" s="93"/>
      <c r="F105" s="93"/>
    </row>
    <row r="106" spans="1:6" x14ac:dyDescent="0.25">
      <c r="A106" s="57"/>
    </row>
    <row r="107" spans="1:6" x14ac:dyDescent="0.25">
      <c r="A107" s="93" t="s">
        <v>92</v>
      </c>
      <c r="B107" s="93"/>
      <c r="C107" s="93"/>
      <c r="D107" s="93"/>
      <c r="E107" s="93"/>
      <c r="F107" s="93"/>
    </row>
    <row r="108" spans="1:6" x14ac:dyDescent="0.25">
      <c r="A108" s="59"/>
      <c r="B108" s="59"/>
      <c r="C108" s="59"/>
      <c r="D108" s="59"/>
    </row>
    <row r="109" spans="1:6" x14ac:dyDescent="0.25">
      <c r="A109" s="59"/>
    </row>
    <row r="110" spans="1:6" x14ac:dyDescent="0.25">
      <c r="A110" s="97" t="s">
        <v>93</v>
      </c>
      <c r="B110" s="97"/>
      <c r="C110" s="97"/>
      <c r="D110" s="97"/>
      <c r="E110" s="97"/>
      <c r="F110" s="97"/>
    </row>
    <row r="111" spans="1:6" x14ac:dyDescent="0.25">
      <c r="A111" s="93" t="s">
        <v>94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División  Administrativa2</cp:lastModifiedBy>
  <cp:revision/>
  <cp:lastPrinted>2024-01-04T12:46:21Z</cp:lastPrinted>
  <dcterms:created xsi:type="dcterms:W3CDTF">2018-04-17T18:57:16Z</dcterms:created>
  <dcterms:modified xsi:type="dcterms:W3CDTF">2024-01-04T12:46:29Z</dcterms:modified>
  <cp:category/>
  <cp:contentStatus/>
</cp:coreProperties>
</file>