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F0415E4C-B495-450E-9B6C-4830B55035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E26" i="1"/>
</calcChain>
</file>

<file path=xl/sharedStrings.xml><?xml version="1.0" encoding="utf-8"?>
<sst xmlns="http://schemas.openxmlformats.org/spreadsheetml/2006/main" count="105" uniqueCount="68">
  <si>
    <t>INSTITUTO AZUCARERO DOMINICANO</t>
  </si>
  <si>
    <t>INAZUCAR</t>
  </si>
  <si>
    <t xml:space="preserve">     CAPITULO: 5112</t>
  </si>
  <si>
    <t>DAF:01          UE:0001</t>
  </si>
  <si>
    <t>PROGRAMA:11</t>
  </si>
  <si>
    <t>PROYECTO:0</t>
  </si>
  <si>
    <t xml:space="preserve">     ACT:0001</t>
  </si>
  <si>
    <t>CUENTA:2.1.2.2.05</t>
  </si>
  <si>
    <t>FONDO:0100</t>
  </si>
  <si>
    <t>NOMBRE</t>
  </si>
  <si>
    <t>CARGO</t>
  </si>
  <si>
    <t>ESTATUS</t>
  </si>
  <si>
    <t>SUELDO BRUTO  (RD$)</t>
  </si>
  <si>
    <t>IMPUESTO  S/R   (Ley 11-92)
(1*)</t>
  </si>
  <si>
    <t>SEGURO SAVICA</t>
  </si>
  <si>
    <t>SEGURIDAD SOCIAL (Ley 87-01)</t>
  </si>
  <si>
    <t>TOTAL RETENCIONES</t>
  </si>
  <si>
    <t>SUELDO  NETO   (RD$)</t>
  </si>
  <si>
    <t>SEXO</t>
  </si>
  <si>
    <t>SEGURO DE PENSION    (9.97%)</t>
  </si>
  <si>
    <t>RIESGO LABORAL (1.3%) (2*)</t>
  </si>
  <si>
    <t>SEGURO DE SALUD                           (10.13%)      (3*)</t>
  </si>
  <si>
    <t>REGISTRO DEPENDIENTE ADICIONALES     (4*)</t>
  </si>
  <si>
    <t>SUB-TOTAL   TSS</t>
  </si>
  <si>
    <t>DEDUCCION EMPLEADO</t>
  </si>
  <si>
    <t>APORTES PATRONAL</t>
  </si>
  <si>
    <t>EMPLEADO
(2.87%)</t>
  </si>
  <si>
    <t>PATRONAL    (7.10%)</t>
  </si>
  <si>
    <t>EMPLEADO (3.04%)</t>
  </si>
  <si>
    <t>PATRONAL (7.09%)</t>
  </si>
  <si>
    <t>PEDRO REYES TERRERO</t>
  </si>
  <si>
    <t>ENC. SEGURIDAD</t>
  </si>
  <si>
    <t>M</t>
  </si>
  <si>
    <t>VIGILANCIA</t>
  </si>
  <si>
    <t>SEGURIDAD</t>
  </si>
  <si>
    <t>LEURI VALDEZ COLON</t>
  </si>
  <si>
    <t>RAMON RAMIREZ FRIAS</t>
  </si>
  <si>
    <t>PABLO MIGUEL CABRERA</t>
  </si>
  <si>
    <t>JOHANDA MERCEDES BAUTISTA T.</t>
  </si>
  <si>
    <t>F</t>
  </si>
  <si>
    <t>SANTO ROSARIO</t>
  </si>
  <si>
    <t>TOTAL</t>
  </si>
  <si>
    <t>OBSERVACIONES :</t>
  </si>
  <si>
    <t>(1*) Deduccion directa en declaracion ISR empleados del SUIRPLUS. Rentas hasta RD$416,220.00 estan exentas</t>
  </si>
  <si>
    <t>(2*) Salario cotizable hasta RD$162,625.00, deducion directa de la declaracion TSS del SUIRPLUS.</t>
  </si>
  <si>
    <t>(3*) Salario cotizable hasta RD$325,250.00, deduccion directa de la declaracion TSS del SUIRPLUS.</t>
  </si>
  <si>
    <t>Respons. Unidad Ejecutora</t>
  </si>
  <si>
    <t>Responsable de Registro</t>
  </si>
  <si>
    <t>Director INAZUCAR</t>
  </si>
  <si>
    <t>Lic. Miguel A. Cabrera</t>
  </si>
  <si>
    <t>Licda. Anny Rosario Correa Pena</t>
  </si>
  <si>
    <t>Lic. Maximo Perez Perez</t>
  </si>
  <si>
    <t>Enc. Dpto. Administrativo Financiero</t>
  </si>
  <si>
    <t>Enc. Division Recursos Humanos</t>
  </si>
  <si>
    <t xml:space="preserve">Director Ejecutivo </t>
  </si>
  <si>
    <t>PATRICIO PEREZ PEREZ</t>
  </si>
  <si>
    <t>ENRIQUE PERALTA MOREL</t>
  </si>
  <si>
    <t>VICENTE MARTINEZ TRONCOSO</t>
  </si>
  <si>
    <t>ARCP/LHDP</t>
  </si>
  <si>
    <t>AUDELIO ROONEY PEREZ SIERRA</t>
  </si>
  <si>
    <t>FLEMING JUNIOR ACOSTA VALLEJO</t>
  </si>
  <si>
    <t>YANCARLO BERNARDO VICIOSO</t>
  </si>
  <si>
    <t>NELSON CABRERA COLAS</t>
  </si>
  <si>
    <t>(4*) Deduccion directa declaracion TSS del SUIRPLUS por registro de dependientes adicionales al SDSS, RD$1,715.46 por cada dependiente adicional registrado.</t>
  </si>
  <si>
    <t>VIRGILIO ARMANDO SOLIS CARRASCO</t>
  </si>
  <si>
    <t xml:space="preserve">                          SUBPROGRAMA:02</t>
  </si>
  <si>
    <t xml:space="preserve">   CONCEPTO: PAGO COMPENSACION MILITAR CORRESPONDIENTE AL MES DE MAYO  2025</t>
  </si>
  <si>
    <t>Firmas Autorizadas para el documento de Gasto No. 2025-5112-01-01-0001-373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</si>
</sst>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_-;\-* #,##0.00_-;_-* &quot;-&quot;??_-;_-@_-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5"/>
      <color rgb="FF000000"/>
      <name val="Times New Roman"/>
      <family val="1"/>
    </font>
    <font>
      <b/>
      <sz val="8"/>
      <color rgb="FFFF0000"/>
      <name val="Aptos Narrow"/>
      <family val="2"/>
    </font>
    <font>
      <sz val="8"/>
      <color rgb="FF000000"/>
      <name val="Aptos Narrow"/>
      <family val="2"/>
    </font>
    <font>
      <sz val="5"/>
      <color rgb="FF000000"/>
      <name val="Aptos Narrow"/>
      <family val="2"/>
    </font>
    <font>
      <b/>
      <sz val="6"/>
      <color rgb="FF000000"/>
      <name val="Aptos Narrow"/>
      <family val="2"/>
    </font>
    <font>
      <b/>
      <sz val="5"/>
      <name val="Aptos Narrow"/>
      <family val="2"/>
    </font>
    <font>
      <b/>
      <sz val="5"/>
      <color rgb="FF000000"/>
      <name val="Aptos Narrow"/>
      <family val="2"/>
    </font>
    <font>
      <sz val="7"/>
      <name val="Aptos Narrow"/>
      <family val="2"/>
    </font>
    <font>
      <sz val="6"/>
      <name val="Aptos Narrow"/>
      <family val="2"/>
    </font>
    <font>
      <sz val="7"/>
      <color rgb="FF000000"/>
      <name val="Aptos Narrow"/>
      <family val="2"/>
    </font>
    <font>
      <b/>
      <sz val="6"/>
      <name val="Aptos Narrow"/>
      <family val="2"/>
    </font>
    <font>
      <b/>
      <sz val="7"/>
      <name val="Aptos Narrow"/>
      <family val="2"/>
    </font>
    <font>
      <sz val="6"/>
      <color rgb="FF000000"/>
      <name val="Aptos Narrow"/>
      <family val="2"/>
    </font>
    <font>
      <b/>
      <sz val="7"/>
      <color rgb="FF000000"/>
      <name val="Aptos Narrow"/>
      <family val="2"/>
    </font>
    <font>
      <sz val="3.5"/>
      <color rgb="FF000000"/>
      <name val="Aptos Narrow"/>
      <family val="2"/>
    </font>
    <font>
      <sz val="11"/>
      <color theme="1"/>
      <name val="Aptos Narrow"/>
      <family val="2"/>
    </font>
    <font>
      <sz val="6"/>
      <color theme="1"/>
      <name val="Aptos Narrow"/>
      <family val="2"/>
    </font>
    <font>
      <sz val="2.5"/>
      <color rgb="FF000000"/>
      <name val="Aptos Narrow"/>
      <family val="2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sz val="8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0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top" wrapText="1"/>
    </xf>
    <xf numFmtId="1" fontId="10" fillId="4" borderId="11" xfId="0" applyNumberFormat="1" applyFont="1" applyFill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right" vertical="center" wrapText="1"/>
    </xf>
    <xf numFmtId="166" fontId="10" fillId="0" borderId="12" xfId="1" applyNumberFormat="1" applyFont="1" applyBorder="1" applyAlignment="1">
      <alignment horizontal="right" vertical="center" wrapText="1"/>
    </xf>
    <xf numFmtId="166" fontId="11" fillId="0" borderId="12" xfId="1" applyNumberFormat="1" applyFont="1" applyBorder="1" applyAlignment="1">
      <alignment horizontal="right" vertical="center" wrapText="1"/>
    </xf>
    <xf numFmtId="165" fontId="12" fillId="0" borderId="11" xfId="1" applyNumberFormat="1" applyFont="1" applyBorder="1" applyAlignment="1">
      <alignment horizontal="right" vertical="center"/>
    </xf>
    <xf numFmtId="1" fontId="10" fillId="4" borderId="12" xfId="0" applyNumberFormat="1" applyFont="1" applyFill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165" fontId="12" fillId="0" borderId="12" xfId="1" applyNumberFormat="1" applyFont="1" applyBorder="1" applyAlignment="1">
      <alignment horizontal="right" vertical="center"/>
    </xf>
    <xf numFmtId="166" fontId="11" fillId="0" borderId="11" xfId="1" applyNumberFormat="1" applyFont="1" applyBorder="1" applyAlignment="1">
      <alignment horizontal="right" vertical="center" wrapText="1"/>
    </xf>
    <xf numFmtId="165" fontId="12" fillId="0" borderId="11" xfId="1" applyNumberFormat="1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horizontal="right" vertical="center"/>
    </xf>
    <xf numFmtId="0" fontId="11" fillId="5" borderId="11" xfId="0" applyFont="1" applyFill="1" applyBorder="1" applyAlignment="1">
      <alignment horizontal="left" vertical="top"/>
    </xf>
    <xf numFmtId="0" fontId="13" fillId="5" borderId="11" xfId="0" applyFont="1" applyFill="1" applyBorder="1" applyAlignment="1">
      <alignment horizontal="center"/>
    </xf>
    <xf numFmtId="165" fontId="14" fillId="5" borderId="11" xfId="0" applyNumberFormat="1" applyFont="1" applyFill="1" applyBorder="1" applyAlignment="1">
      <alignment horizontal="left" vertical="center"/>
    </xf>
    <xf numFmtId="166" fontId="10" fillId="5" borderId="11" xfId="1" applyNumberFormat="1" applyFont="1" applyFill="1" applyBorder="1" applyAlignment="1">
      <alignment horizontal="right" vertical="center" wrapText="1"/>
    </xf>
    <xf numFmtId="166" fontId="11" fillId="5" borderId="11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0</xdr:rowOff>
    </xdr:from>
    <xdr:to>
      <xdr:col>9</xdr:col>
      <xdr:colOff>476250</xdr:colOff>
      <xdr:row>4</xdr:row>
      <xdr:rowOff>9525</xdr:rowOff>
    </xdr:to>
    <xdr:pic>
      <xdr:nvPicPr>
        <xdr:cNvPr id="2" name="1 Imagen" descr="C:\Users\Alejandra Burgos\Desktop\presidenc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22098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1"/>
  <sheetViews>
    <sheetView tabSelected="1" zoomScale="130" zoomScaleNormal="130" workbookViewId="0">
      <selection activeCell="J29" sqref="J29"/>
    </sheetView>
  </sheetViews>
  <sheetFormatPr baseColWidth="10" defaultRowHeight="14.5" x14ac:dyDescent="0.35"/>
  <cols>
    <col min="1" max="1" width="26.81640625" customWidth="1"/>
    <col min="3" max="3" width="5.7265625" customWidth="1"/>
    <col min="4" max="4" width="9.1796875" customWidth="1"/>
  </cols>
  <sheetData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x14ac:dyDescent="0.3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35">
      <c r="A7" s="3" t="s">
        <v>66</v>
      </c>
      <c r="B7" s="4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35">
      <c r="A8" s="6" t="s">
        <v>2</v>
      </c>
      <c r="B8" s="7" t="s">
        <v>3</v>
      </c>
      <c r="C8" s="7"/>
      <c r="D8" s="8" t="s">
        <v>4</v>
      </c>
      <c r="E8" s="7" t="s">
        <v>65</v>
      </c>
      <c r="F8" s="7"/>
      <c r="G8" s="7"/>
      <c r="H8" s="7" t="s">
        <v>5</v>
      </c>
      <c r="I8" s="7"/>
      <c r="J8" s="9" t="s">
        <v>6</v>
      </c>
      <c r="K8" s="9"/>
      <c r="L8" s="7" t="s">
        <v>7</v>
      </c>
      <c r="M8" s="7"/>
      <c r="N8" s="7"/>
      <c r="O8" s="7" t="s">
        <v>8</v>
      </c>
      <c r="P8" s="7"/>
      <c r="Q8" s="10"/>
    </row>
    <row r="9" spans="1:17" x14ac:dyDescent="0.35">
      <c r="A9" s="59" t="s">
        <v>9</v>
      </c>
      <c r="B9" s="59" t="s">
        <v>10</v>
      </c>
      <c r="C9" s="11"/>
      <c r="D9" s="59" t="s">
        <v>11</v>
      </c>
      <c r="E9" s="60" t="s">
        <v>12</v>
      </c>
      <c r="F9" s="48" t="s">
        <v>13</v>
      </c>
      <c r="G9" s="48" t="s">
        <v>14</v>
      </c>
      <c r="H9" s="64" t="s">
        <v>15</v>
      </c>
      <c r="I9" s="65"/>
      <c r="J9" s="65"/>
      <c r="K9" s="65"/>
      <c r="L9" s="65"/>
      <c r="M9" s="65"/>
      <c r="N9" s="66"/>
      <c r="O9" s="64" t="s">
        <v>16</v>
      </c>
      <c r="P9" s="66"/>
      <c r="Q9" s="48" t="s">
        <v>17</v>
      </c>
    </row>
    <row r="10" spans="1:17" x14ac:dyDescent="0.35">
      <c r="A10" s="59"/>
      <c r="B10" s="59"/>
      <c r="C10" s="11" t="s">
        <v>18</v>
      </c>
      <c r="D10" s="59"/>
      <c r="E10" s="59"/>
      <c r="F10" s="62"/>
      <c r="G10" s="49"/>
      <c r="H10" s="51" t="s">
        <v>19</v>
      </c>
      <c r="I10" s="52"/>
      <c r="J10" s="53" t="s">
        <v>20</v>
      </c>
      <c r="K10" s="54" t="s">
        <v>21</v>
      </c>
      <c r="L10" s="55"/>
      <c r="M10" s="53" t="s">
        <v>22</v>
      </c>
      <c r="N10" s="53" t="s">
        <v>23</v>
      </c>
      <c r="O10" s="53" t="s">
        <v>24</v>
      </c>
      <c r="P10" s="53" t="s">
        <v>25</v>
      </c>
      <c r="Q10" s="49"/>
    </row>
    <row r="11" spans="1:17" x14ac:dyDescent="0.35">
      <c r="A11" s="59"/>
      <c r="B11" s="59"/>
      <c r="C11" s="11"/>
      <c r="D11" s="59"/>
      <c r="E11" s="61"/>
      <c r="F11" s="63"/>
      <c r="G11" s="49"/>
      <c r="H11" s="12" t="s">
        <v>26</v>
      </c>
      <c r="I11" s="12" t="s">
        <v>27</v>
      </c>
      <c r="J11" s="50"/>
      <c r="K11" s="12" t="s">
        <v>28</v>
      </c>
      <c r="L11" s="12" t="s">
        <v>29</v>
      </c>
      <c r="M11" s="50"/>
      <c r="N11" s="50"/>
      <c r="O11" s="50"/>
      <c r="P11" s="50"/>
      <c r="Q11" s="50"/>
    </row>
    <row r="12" spans="1:17" x14ac:dyDescent="0.35">
      <c r="A12" s="13" t="s">
        <v>30</v>
      </c>
      <c r="B12" s="14" t="s">
        <v>31</v>
      </c>
      <c r="C12" s="15" t="s">
        <v>32</v>
      </c>
      <c r="D12" s="14" t="s">
        <v>33</v>
      </c>
      <c r="E12" s="16">
        <v>50000</v>
      </c>
      <c r="F12" s="17">
        <v>2297.25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6">
        <v>47702.75</v>
      </c>
    </row>
    <row r="13" spans="1:17" x14ac:dyDescent="0.35">
      <c r="A13" s="13" t="s">
        <v>59</v>
      </c>
      <c r="B13" s="14" t="s">
        <v>34</v>
      </c>
      <c r="C13" s="15" t="s">
        <v>32</v>
      </c>
      <c r="D13" s="14" t="s">
        <v>33</v>
      </c>
      <c r="E13" s="16">
        <v>10000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6">
        <v>10000</v>
      </c>
    </row>
    <row r="14" spans="1:17" x14ac:dyDescent="0.35">
      <c r="A14" s="13" t="s">
        <v>55</v>
      </c>
      <c r="B14" s="14" t="s">
        <v>34</v>
      </c>
      <c r="C14" s="15" t="s">
        <v>32</v>
      </c>
      <c r="D14" s="14" t="s">
        <v>33</v>
      </c>
      <c r="E14" s="16">
        <v>12000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6">
        <v>12000</v>
      </c>
    </row>
    <row r="15" spans="1:17" x14ac:dyDescent="0.35">
      <c r="A15" s="13" t="s">
        <v>35</v>
      </c>
      <c r="B15" s="14" t="s">
        <v>34</v>
      </c>
      <c r="C15" s="15" t="s">
        <v>32</v>
      </c>
      <c r="D15" s="14" t="s">
        <v>33</v>
      </c>
      <c r="E15" s="19">
        <v>12000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9">
        <v>12000</v>
      </c>
    </row>
    <row r="16" spans="1:17" x14ac:dyDescent="0.35">
      <c r="A16" s="13" t="s">
        <v>36</v>
      </c>
      <c r="B16" s="14" t="s">
        <v>34</v>
      </c>
      <c r="C16" s="15" t="s">
        <v>32</v>
      </c>
      <c r="D16" s="14" t="s">
        <v>33</v>
      </c>
      <c r="E16" s="19">
        <v>8000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9">
        <v>8000</v>
      </c>
    </row>
    <row r="17" spans="1:17" x14ac:dyDescent="0.35">
      <c r="A17" s="13" t="s">
        <v>37</v>
      </c>
      <c r="B17" s="14" t="s">
        <v>34</v>
      </c>
      <c r="C17" s="15" t="s">
        <v>32</v>
      </c>
      <c r="D17" s="14" t="s">
        <v>33</v>
      </c>
      <c r="E17" s="19">
        <v>10600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9">
        <v>10600</v>
      </c>
    </row>
    <row r="18" spans="1:17" x14ac:dyDescent="0.35">
      <c r="A18" s="13" t="s">
        <v>60</v>
      </c>
      <c r="B18" s="14" t="s">
        <v>34</v>
      </c>
      <c r="C18" s="15" t="s">
        <v>32</v>
      </c>
      <c r="D18" s="14" t="s">
        <v>33</v>
      </c>
      <c r="E18" s="19">
        <v>10000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9">
        <v>10000</v>
      </c>
    </row>
    <row r="19" spans="1:17" x14ac:dyDescent="0.35">
      <c r="A19" s="13" t="s">
        <v>61</v>
      </c>
      <c r="B19" s="14" t="s">
        <v>34</v>
      </c>
      <c r="C19" s="15" t="s">
        <v>32</v>
      </c>
      <c r="D19" s="14" t="s">
        <v>33</v>
      </c>
      <c r="E19" s="19">
        <v>10000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9">
        <v>10000</v>
      </c>
    </row>
    <row r="20" spans="1:17" x14ac:dyDescent="0.35">
      <c r="A20" s="13" t="s">
        <v>38</v>
      </c>
      <c r="B20" s="14" t="s">
        <v>34</v>
      </c>
      <c r="C20" s="15" t="s">
        <v>39</v>
      </c>
      <c r="D20" s="14" t="s">
        <v>33</v>
      </c>
      <c r="E20" s="19">
        <v>10000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9">
        <v>10000</v>
      </c>
    </row>
    <row r="21" spans="1:17" x14ac:dyDescent="0.35">
      <c r="A21" s="20" t="s">
        <v>40</v>
      </c>
      <c r="B21" s="21" t="s">
        <v>34</v>
      </c>
      <c r="C21" s="22" t="s">
        <v>32</v>
      </c>
      <c r="D21" s="14" t="s">
        <v>33</v>
      </c>
      <c r="E21" s="23">
        <v>12000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23">
        <v>12000</v>
      </c>
    </row>
    <row r="22" spans="1:17" x14ac:dyDescent="0.35">
      <c r="A22" s="13" t="s">
        <v>62</v>
      </c>
      <c r="B22" s="21" t="s">
        <v>34</v>
      </c>
      <c r="C22" s="22" t="s">
        <v>32</v>
      </c>
      <c r="D22" s="14" t="s">
        <v>33</v>
      </c>
      <c r="E22" s="19">
        <v>10000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19">
        <v>10000</v>
      </c>
    </row>
    <row r="23" spans="1:17" x14ac:dyDescent="0.35">
      <c r="A23" s="13" t="s">
        <v>56</v>
      </c>
      <c r="B23" s="21" t="s">
        <v>34</v>
      </c>
      <c r="C23" s="22" t="s">
        <v>32</v>
      </c>
      <c r="D23" s="14" t="s">
        <v>33</v>
      </c>
      <c r="E23" s="19">
        <v>6000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19">
        <v>6000</v>
      </c>
    </row>
    <row r="24" spans="1:17" x14ac:dyDescent="0.35">
      <c r="A24" s="13" t="s">
        <v>57</v>
      </c>
      <c r="B24" s="21" t="s">
        <v>34</v>
      </c>
      <c r="C24" s="22" t="s">
        <v>32</v>
      </c>
      <c r="D24" s="14" t="s">
        <v>33</v>
      </c>
      <c r="E24" s="19">
        <v>6000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9">
        <v>6000</v>
      </c>
    </row>
    <row r="25" spans="1:17" x14ac:dyDescent="0.35">
      <c r="A25" s="13" t="s">
        <v>64</v>
      </c>
      <c r="B25" s="21" t="s">
        <v>34</v>
      </c>
      <c r="C25" s="22" t="s">
        <v>32</v>
      </c>
      <c r="D25" s="14" t="s">
        <v>33</v>
      </c>
      <c r="E25" s="25">
        <v>10000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5">
        <v>10000</v>
      </c>
    </row>
    <row r="26" spans="1:17" x14ac:dyDescent="0.35">
      <c r="A26" s="26" t="s">
        <v>41</v>
      </c>
      <c r="B26" s="27"/>
      <c r="C26" s="28">
        <v>14</v>
      </c>
      <c r="D26" s="27"/>
      <c r="E26" s="29">
        <f>SUM(E12:E25)</f>
        <v>176600</v>
      </c>
      <c r="F26" s="30">
        <v>2297.25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29">
        <f>SUM(Q12:Q25)</f>
        <v>174302.75</v>
      </c>
    </row>
    <row r="27" spans="1:17" x14ac:dyDescent="0.35">
      <c r="A27" s="32"/>
      <c r="B27" s="32"/>
      <c r="C27" s="32"/>
      <c r="D27" s="33" t="s">
        <v>67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x14ac:dyDescent="0.35">
      <c r="A29" s="34" t="s">
        <v>42</v>
      </c>
      <c r="B29" s="35"/>
      <c r="C29" s="35"/>
      <c r="D29" s="36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35">
      <c r="A30" s="32" t="s">
        <v>43</v>
      </c>
      <c r="B30" s="32"/>
      <c r="C30" s="32"/>
      <c r="D30" s="36"/>
      <c r="E30" s="3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35">
      <c r="A31" s="32" t="s">
        <v>44</v>
      </c>
      <c r="B31" s="32"/>
      <c r="C31" s="32"/>
      <c r="D31" s="36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35">
      <c r="A32" s="32" t="s">
        <v>45</v>
      </c>
      <c r="B32" s="38"/>
      <c r="C32" s="38"/>
      <c r="D32" s="36"/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35">
      <c r="A33" s="32" t="s">
        <v>63</v>
      </c>
      <c r="B33" s="32"/>
      <c r="C33" s="32"/>
      <c r="D33" s="36"/>
      <c r="E33" s="36"/>
      <c r="F33" s="37"/>
      <c r="G33" s="37"/>
      <c r="H33" s="37"/>
      <c r="I33" s="35"/>
      <c r="J33" s="37"/>
      <c r="K33" s="35"/>
      <c r="L33" s="35"/>
      <c r="M33" s="35"/>
      <c r="N33" s="37"/>
      <c r="O33" s="39"/>
      <c r="P33" s="39"/>
      <c r="Q33" s="39"/>
    </row>
    <row r="34" spans="1:17" x14ac:dyDescent="0.35">
      <c r="A34" s="38"/>
      <c r="B34" s="40"/>
      <c r="C34" s="40"/>
      <c r="D34" s="37"/>
      <c r="E34" s="37"/>
      <c r="F34" s="37"/>
      <c r="G34" s="41"/>
      <c r="H34" s="41"/>
      <c r="I34" s="41"/>
      <c r="J34" s="37"/>
      <c r="K34" s="42"/>
      <c r="L34" s="42"/>
      <c r="M34" s="42"/>
      <c r="N34" s="39"/>
      <c r="O34" s="42"/>
      <c r="P34" s="42"/>
      <c r="Q34" s="42"/>
    </row>
    <row r="35" spans="1:17" x14ac:dyDescent="0.35">
      <c r="A35" s="37"/>
      <c r="B35" s="36"/>
      <c r="C35" s="36"/>
      <c r="D35" s="37"/>
      <c r="E35" s="37"/>
      <c r="F35" s="37"/>
      <c r="G35" s="39"/>
      <c r="H35" s="43" t="s">
        <v>46</v>
      </c>
      <c r="I35" s="39"/>
      <c r="J35" s="39"/>
      <c r="K35" s="44"/>
      <c r="L35" s="43" t="s">
        <v>47</v>
      </c>
      <c r="M35" s="39"/>
      <c r="N35" s="39"/>
      <c r="O35" s="44"/>
      <c r="P35" s="43" t="s">
        <v>48</v>
      </c>
      <c r="Q35" s="39"/>
    </row>
    <row r="36" spans="1:17" x14ac:dyDescent="0.35">
      <c r="A36" s="37"/>
      <c r="B36" s="45"/>
      <c r="C36" s="45"/>
      <c r="D36" s="37"/>
      <c r="E36" s="37"/>
      <c r="F36" s="37"/>
      <c r="G36" s="37"/>
      <c r="H36" s="46" t="s">
        <v>49</v>
      </c>
      <c r="I36" s="37"/>
      <c r="J36" s="37"/>
      <c r="K36" s="44"/>
      <c r="L36" s="46" t="s">
        <v>50</v>
      </c>
      <c r="M36" s="37"/>
      <c r="N36" s="37"/>
      <c r="O36" s="44"/>
      <c r="P36" s="46" t="s">
        <v>51</v>
      </c>
      <c r="Q36" s="37"/>
    </row>
    <row r="37" spans="1:17" x14ac:dyDescent="0.35">
      <c r="A37" s="37"/>
      <c r="B37" s="37"/>
      <c r="C37" s="37"/>
      <c r="D37" s="37"/>
      <c r="E37" s="37"/>
      <c r="F37" s="37"/>
      <c r="G37" s="37"/>
      <c r="H37" s="46" t="s">
        <v>52</v>
      </c>
      <c r="I37" s="37"/>
      <c r="J37" s="37"/>
      <c r="K37" s="44"/>
      <c r="L37" s="46" t="s">
        <v>53</v>
      </c>
      <c r="M37" s="37"/>
      <c r="N37" s="37"/>
      <c r="O37" s="44"/>
      <c r="P37" s="46" t="s">
        <v>54</v>
      </c>
      <c r="Q37" s="37"/>
    </row>
    <row r="38" spans="1:17" x14ac:dyDescent="0.35">
      <c r="A38" s="47" t="s">
        <v>58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sheetProtection algorithmName="SHA-512" hashValue="ARBjoUyeA0I3qLv+s3OSIK7yUKGYhcEv1yoLZMO5p2lY/4GQO4k13Wqv+q3eNdPmBdHt59d2t3dNtdtGp2+7WQ==" saltValue="iarE3wwvI0NTI+fW1c1huA==" spinCount="100000" sheet="1" objects="1" scenarios="1"/>
  <mergeCells count="20">
    <mergeCell ref="A3:Q3"/>
    <mergeCell ref="A4:Q4"/>
    <mergeCell ref="A5:Q5"/>
    <mergeCell ref="A6:Q6"/>
    <mergeCell ref="A9:A11"/>
    <mergeCell ref="B9:B11"/>
    <mergeCell ref="D9:D11"/>
    <mergeCell ref="E9:E11"/>
    <mergeCell ref="F9:F11"/>
    <mergeCell ref="G9:G11"/>
    <mergeCell ref="H9:N9"/>
    <mergeCell ref="O9:P9"/>
    <mergeCell ref="Q9:Q11"/>
    <mergeCell ref="H10:I10"/>
    <mergeCell ref="J10:J11"/>
    <mergeCell ref="K10:L10"/>
    <mergeCell ref="M10:M11"/>
    <mergeCell ref="N10:N11"/>
    <mergeCell ref="O10:O11"/>
    <mergeCell ref="P10:P11"/>
  </mergeCells>
  <pageMargins left="0.19685039370078741" right="0.19685039370078741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Burgos</dc:creator>
  <cp:lastModifiedBy>Ysaac Julio Vargas Castillo</cp:lastModifiedBy>
  <cp:lastPrinted>2025-04-28T13:26:39Z</cp:lastPrinted>
  <dcterms:created xsi:type="dcterms:W3CDTF">2022-03-04T14:41:19Z</dcterms:created>
  <dcterms:modified xsi:type="dcterms:W3CDTF">2025-05-28T19:02:53Z</dcterms:modified>
</cp:coreProperties>
</file>