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G27" i="1"/>
  <c r="F27"/>
</calcChain>
</file>

<file path=xl/sharedStrings.xml><?xml version="1.0" encoding="utf-8"?>
<sst xmlns="http://schemas.openxmlformats.org/spreadsheetml/2006/main" count="80" uniqueCount="65">
  <si>
    <t>INAZUCAR</t>
  </si>
  <si>
    <t xml:space="preserve">     CAPITULO: 5112</t>
  </si>
  <si>
    <t>DAF:01          UE:0001</t>
  </si>
  <si>
    <t>SUBPROGRAMA:02</t>
  </si>
  <si>
    <t>PROYECTO:0</t>
  </si>
  <si>
    <t xml:space="preserve">     ACT:0001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</si>
  <si>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</si>
  <si>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</si>
  <si>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</si>
  <si>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</si>
  <si>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</si>
  <si>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</si>
  <si>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</si>
  <si>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</si>
  <si>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</si>
  <si>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SEXO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</si>
  <si>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</si>
  <si>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</si>
  <si>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</si>
  <si>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</si>
  <si>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</si>
  <si>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</si>
  <si>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</si>
  <si>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M</t>
  </si>
  <si>
    <t>CARRERA ADMINISTRATIVA</t>
  </si>
  <si>
    <t>SUB-TOTAL</t>
  </si>
  <si>
    <t>SECCION COMPRAS Y CONTRATACIONES</t>
  </si>
  <si>
    <t>RICARDO ANTONIO RODRIGUEZ ANTIGUA</t>
  </si>
  <si>
    <t>F</t>
  </si>
  <si>
    <t>TOTAL GENERAL</t>
  </si>
  <si>
    <t>SECCION 1F: PIE DEL DOCUMENTO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</si>
  <si>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</si>
  <si>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</si>
  <si>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</si>
  <si>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</si>
  <si>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</si>
  <si>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</si>
  <si>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</si>
  <si>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</si>
  <si>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</si>
  <si>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SEGURO DE PENSION              (9.97%)</t>
  </si>
  <si>
    <t>REGISTRO DEPENDIENTE ADICIONAL             (4*)</t>
  </si>
  <si>
    <t>SUELDO BRUTO       (RD$)</t>
  </si>
  <si>
    <t xml:space="preserve">                 PROGRAMA:11</t>
  </si>
  <si>
    <t>SEGURO DE SALUD                        (10.13%) (3*)</t>
  </si>
  <si>
    <t>RIESGO LABORAL (1.3%)        (2*)</t>
  </si>
  <si>
    <t>INSTITUTO AZUCARERO DOMINICANO</t>
  </si>
  <si>
    <t xml:space="preserve">                                                                                                                                        CONCEPTO: PAGO NOMINA BONO X DESEMPEÑO CORRESPONDIENTE AL AÑO 2021</t>
  </si>
  <si>
    <t>CUENTA:2.1.2.2.09</t>
  </si>
  <si>
    <t>MARIBEL DEL CARMEN MOLINA ABREU</t>
  </si>
  <si>
    <t>SECRETARIA I</t>
  </si>
  <si>
    <t>AUXILIAR ADMINISTRATIVO I</t>
  </si>
  <si>
    <t>SECCION DE TECNOLOGIA DE LA INFORMACION Y COMUNICACIONES</t>
  </si>
  <si>
    <t>GERARDO BARDONIS VARGAS LLUBERES</t>
  </si>
  <si>
    <t>ANALISTA SISTEMA INFORMATICO</t>
  </si>
  <si>
    <t>DIVISION ADMINISTRATIVA Y FINANCIERA</t>
  </si>
  <si>
    <t>MIGUEL ANTONIO CABRERA VALDEZ</t>
  </si>
  <si>
    <t>ENC. ADMINISTRATIVO Y FINANCIERO</t>
  </si>
  <si>
    <t>DIVISION DE RECURSOS HUMANOS</t>
  </si>
  <si>
    <t>DORIS CRISTINA ACEVEDO LLUBERES</t>
  </si>
  <si>
    <t>RECEPCIONISTA</t>
  </si>
  <si>
    <t>SECCION CONTABILIDAD</t>
  </si>
  <si>
    <t>XIOMARA LIBERTAD DELMONTE ARIAS</t>
  </si>
  <si>
    <t>CONTADOR(A)</t>
  </si>
  <si>
    <t>Firmas Autorizadas para el documento de Gasto No. 2022-5112-01-01-0001-186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</si>
</sst>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sz val="5"/>
      <name val="Times New Roman"/>
      <family val="1"/>
    </font>
    <font>
      <sz val="5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8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66" fontId="8" fillId="0" borderId="0" xfId="1" applyNumberFormat="1" applyFont="1" applyBorder="1" applyAlignment="1">
      <alignment horizontal="right" vertical="center" wrapText="1"/>
    </xf>
    <xf numFmtId="0" fontId="5" fillId="5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right" vertical="center" shrinkToFit="1"/>
    </xf>
    <xf numFmtId="2" fontId="8" fillId="2" borderId="0" xfId="0" applyNumberFormat="1" applyFont="1" applyFill="1" applyBorder="1" applyAlignment="1">
      <alignment horizontal="right" vertical="center" shrinkToFit="1"/>
    </xf>
    <xf numFmtId="4" fontId="4" fillId="2" borderId="0" xfId="0" applyNumberFormat="1" applyFont="1" applyFill="1" applyBorder="1" applyAlignment="1">
      <alignment horizontal="right" vertical="center" shrinkToFit="1"/>
    </xf>
    <xf numFmtId="166" fontId="4" fillId="2" borderId="0" xfId="0" applyNumberFormat="1" applyFont="1" applyFill="1" applyBorder="1" applyAlignment="1">
      <alignment horizontal="right" vertical="center" shrinkToFit="1"/>
    </xf>
    <xf numFmtId="0" fontId="5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top" wrapText="1"/>
    </xf>
    <xf numFmtId="166" fontId="6" fillId="5" borderId="1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20" fontId="12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2" fontId="8" fillId="0" borderId="0" xfId="2" applyNumberFormat="1" applyFont="1" applyBorder="1" applyAlignment="1">
      <alignment horizontal="right" vertical="center" wrapText="1"/>
    </xf>
    <xf numFmtId="166" fontId="8" fillId="5" borderId="0" xfId="1" applyNumberFormat="1" applyFont="1" applyFill="1" applyBorder="1" applyAlignment="1">
      <alignment horizontal="right" vertical="center" wrapText="1"/>
    </xf>
    <xf numFmtId="2" fontId="8" fillId="5" borderId="0" xfId="2" applyNumberFormat="1" applyFont="1" applyFill="1" applyBorder="1" applyAlignment="1">
      <alignment horizontal="right" vertical="center" wrapText="1"/>
    </xf>
    <xf numFmtId="2" fontId="8" fillId="5" borderId="12" xfId="2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193093</xdr:colOff>
      <xdr:row>0</xdr:row>
      <xdr:rowOff>0</xdr:rowOff>
    </xdr:from>
    <xdr:to>
      <xdr:col>10</xdr:col>
      <xdr:colOff>133939</xdr:colOff>
      <xdr:row>1</xdr:row>
      <xdr:rowOff>10584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5343" y="0"/>
          <a:ext cx="235913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838200</xdr:colOff>
      <xdr:row>31</xdr:row>
      <xdr:rowOff>180975</xdr:rowOff>
    </xdr:from>
    <xdr:to>
      <xdr:col>4</xdr:col>
      <xdr:colOff>590550</xdr:colOff>
      <xdr:row>31</xdr:row>
      <xdr:rowOff>180975</xdr:rowOff>
    </xdr:to>
    <xdr:cxnSp macro="">
      <xdr:nvCxnSpPr>
        <xdr:cNvPr id="4" name="3 Conector recto"/>
        <xdr:cNvCxnSpPr/>
      </xdr:nvCxnSpPr>
      <xdr:spPr>
        <a:xfrm>
          <a:off x="23907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276225</xdr:colOff>
      <xdr:row>31</xdr:row>
      <xdr:rowOff>180975</xdr:rowOff>
    </xdr:from>
    <xdr:to>
      <xdr:col>10</xdr:col>
      <xdr:colOff>142875</xdr:colOff>
      <xdr:row>31</xdr:row>
      <xdr:rowOff>180975</xdr:rowOff>
    </xdr:to>
    <xdr:cxnSp macro="">
      <xdr:nvCxnSpPr>
        <xdr:cNvPr id="5" name="4 Conector recto"/>
        <xdr:cNvCxnSpPr/>
      </xdr:nvCxnSpPr>
      <xdr:spPr>
        <a:xfrm>
          <a:off x="486727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31</xdr:row>
      <xdr:rowOff>180975</xdr:rowOff>
    </xdr:from>
    <xdr:to>
      <xdr:col>16</xdr:col>
      <xdr:colOff>95250</xdr:colOff>
      <xdr:row>31</xdr:row>
      <xdr:rowOff>180975</xdr:rowOff>
    </xdr:to>
    <xdr:cxnSp macro="">
      <xdr:nvCxnSpPr>
        <xdr:cNvPr id="6" name="5 Conector recto"/>
        <xdr:cNvCxnSpPr/>
      </xdr:nvCxnSpPr>
      <xdr:spPr>
        <a:xfrm>
          <a:off x="7248525" y="5734050"/>
          <a:ext cx="1400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6"/>
  <sheetViews>
    <sheetView tabSelected="1" zoomScale="180" zoomScaleNormal="180" workbookViewId="0">
      <selection activeCell="C29" sqref="C29"/>
    </sheetView>
  </sheetViews>
  <sheetFormatPr baseColWidth="10" defaultRowHeight="15"/>
  <cols>
    <col min="1" max="1" width="2.7109375" customWidth="1"/>
    <col min="2" max="2" width="20.28515625" customWidth="1"/>
    <col min="3" max="3" width="21.7109375" customWidth="1"/>
    <col min="4" max="4" width="4.7109375" customWidth="1"/>
    <col min="5" max="5" width="11" customWidth="1"/>
    <col min="6" max="6" width="6.5703125" customWidth="1"/>
    <col min="7" max="7" width="7.7109375" customWidth="1"/>
    <col min="8" max="8" width="6.28515625" customWidth="1"/>
    <col min="9" max="10" width="7.85546875" customWidth="1"/>
    <col min="11" max="11" width="7.28515625" customWidth="1"/>
    <col min="12" max="12" width="8" customWidth="1"/>
    <col min="13" max="13" width="7.85546875" customWidth="1"/>
    <col min="14" max="14" width="9.140625" customWidth="1"/>
    <col min="15" max="15" width="7.42578125" customWidth="1"/>
    <col min="16" max="16" width="7.85546875" customWidth="1"/>
    <col min="17" max="18" width="7.42578125" customWidth="1"/>
  </cols>
  <sheetData>
    <row r="1" spans="2:18" ht="53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4.25" customHeight="1">
      <c r="B2" s="60" t="s">
        <v>46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18" ht="12" customHeight="1"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2:18">
      <c r="B4" s="42" t="s">
        <v>47</v>
      </c>
      <c r="C4" s="38"/>
      <c r="D4" s="43"/>
      <c r="E4" s="43"/>
      <c r="F4" s="43"/>
      <c r="G4" s="44"/>
      <c r="H4" s="44"/>
      <c r="I4" s="44"/>
      <c r="J4" s="44"/>
      <c r="K4" s="44"/>
      <c r="L4" s="44"/>
      <c r="M4" s="44"/>
      <c r="N4" s="44"/>
      <c r="O4" s="44"/>
      <c r="P4" s="44"/>
      <c r="Q4" s="3"/>
      <c r="R4" s="3"/>
    </row>
    <row r="5" spans="2:18">
      <c r="B5" s="45" t="s">
        <v>1</v>
      </c>
      <c r="C5" s="46" t="s">
        <v>2</v>
      </c>
      <c r="D5" s="47" t="s">
        <v>43</v>
      </c>
      <c r="F5" s="46" t="s">
        <v>3</v>
      </c>
      <c r="G5" s="46"/>
      <c r="H5" s="46"/>
      <c r="I5" s="46" t="s">
        <v>4</v>
      </c>
      <c r="J5" s="46"/>
      <c r="K5" s="48" t="s">
        <v>5</v>
      </c>
      <c r="L5" s="48"/>
      <c r="M5" s="46" t="s">
        <v>48</v>
      </c>
      <c r="N5" s="46"/>
      <c r="O5" s="46"/>
      <c r="P5" s="46" t="s">
        <v>6</v>
      </c>
      <c r="Q5" s="4"/>
      <c r="R5" s="4"/>
    </row>
    <row r="6" spans="2:18" ht="15" customHeight="1">
      <c r="B6" s="62" t="s">
        <v>7</v>
      </c>
      <c r="C6" s="62" t="s">
        <v>8</v>
      </c>
      <c r="D6" s="5"/>
      <c r="E6" s="62" t="s">
        <v>9</v>
      </c>
      <c r="F6" s="62" t="s">
        <v>10</v>
      </c>
      <c r="G6" s="65" t="s">
        <v>11</v>
      </c>
      <c r="H6" s="65" t="s">
        <v>12</v>
      </c>
      <c r="I6" s="67" t="s">
        <v>13</v>
      </c>
      <c r="J6" s="68"/>
      <c r="K6" s="68"/>
      <c r="L6" s="68"/>
      <c r="M6" s="68"/>
      <c r="N6" s="68"/>
      <c r="O6" s="69"/>
      <c r="P6" s="67" t="s">
        <v>14</v>
      </c>
      <c r="Q6" s="69"/>
      <c r="R6" s="65" t="s">
        <v>42</v>
      </c>
    </row>
    <row r="7" spans="2:18" ht="22.5" customHeight="1">
      <c r="B7" s="63"/>
      <c r="C7" s="63"/>
      <c r="D7" s="54" t="s">
        <v>15</v>
      </c>
      <c r="E7" s="63"/>
      <c r="F7" s="63"/>
      <c r="G7" s="66"/>
      <c r="H7" s="66"/>
      <c r="I7" s="58" t="s">
        <v>40</v>
      </c>
      <c r="J7" s="59"/>
      <c r="K7" s="55" t="s">
        <v>45</v>
      </c>
      <c r="L7" s="58" t="s">
        <v>44</v>
      </c>
      <c r="M7" s="59"/>
      <c r="N7" s="55" t="s">
        <v>41</v>
      </c>
      <c r="O7" s="55" t="s">
        <v>16</v>
      </c>
      <c r="P7" s="55" t="s">
        <v>17</v>
      </c>
      <c r="Q7" s="55" t="s">
        <v>18</v>
      </c>
      <c r="R7" s="66"/>
    </row>
    <row r="8" spans="2:18" ht="21.75" customHeight="1">
      <c r="B8" s="64"/>
      <c r="C8" s="64"/>
      <c r="D8" s="5"/>
      <c r="E8" s="64"/>
      <c r="F8" s="64"/>
      <c r="G8" s="56"/>
      <c r="H8" s="56"/>
      <c r="I8" s="41" t="s">
        <v>19</v>
      </c>
      <c r="J8" s="41" t="s">
        <v>20</v>
      </c>
      <c r="K8" s="56"/>
      <c r="L8" s="41" t="s">
        <v>21</v>
      </c>
      <c r="M8" s="41" t="s">
        <v>22</v>
      </c>
      <c r="N8" s="56"/>
      <c r="O8" s="56"/>
      <c r="P8" s="56"/>
      <c r="Q8" s="56"/>
      <c r="R8" s="56"/>
    </row>
    <row r="9" spans="2:18">
      <c r="B9" s="57" t="s">
        <v>46</v>
      </c>
      <c r="C9" s="57"/>
      <c r="D9" s="9"/>
      <c r="E9" s="9"/>
      <c r="F9" s="9"/>
      <c r="G9" s="10"/>
      <c r="H9" s="9"/>
      <c r="I9" s="11"/>
      <c r="J9" s="12"/>
      <c r="K9" s="9"/>
      <c r="L9" s="12"/>
      <c r="M9" s="12"/>
      <c r="N9" s="9"/>
      <c r="O9" s="9"/>
      <c r="P9" s="9"/>
      <c r="Q9" s="9"/>
      <c r="R9" s="9"/>
    </row>
    <row r="10" spans="2:18" ht="16.5">
      <c r="B10" s="13" t="s">
        <v>49</v>
      </c>
      <c r="C10" s="14" t="s">
        <v>50</v>
      </c>
      <c r="D10" s="14" t="s">
        <v>28</v>
      </c>
      <c r="E10" s="14" t="s">
        <v>24</v>
      </c>
      <c r="F10" s="15">
        <v>31500</v>
      </c>
      <c r="G10" s="15">
        <v>4423.55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</row>
    <row r="11" spans="2:18">
      <c r="B11" s="16" t="s">
        <v>25</v>
      </c>
      <c r="C11" s="17"/>
      <c r="D11" s="17">
        <v>1</v>
      </c>
      <c r="E11" s="17"/>
      <c r="F11" s="51">
        <v>31500</v>
      </c>
      <c r="G11" s="51">
        <v>4423.55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</row>
    <row r="12" spans="2:18">
      <c r="B12" s="57" t="s">
        <v>55</v>
      </c>
      <c r="C12" s="57"/>
      <c r="D12" s="9"/>
      <c r="E12" s="9"/>
      <c r="F12" s="9"/>
      <c r="G12" s="10"/>
      <c r="H12" s="9"/>
      <c r="I12" s="11"/>
      <c r="J12" s="12"/>
      <c r="K12" s="9"/>
      <c r="L12" s="12"/>
      <c r="M12" s="12"/>
      <c r="N12" s="9"/>
      <c r="O12" s="9"/>
      <c r="P12" s="9"/>
      <c r="Q12" s="9"/>
      <c r="R12" s="9"/>
    </row>
    <row r="13" spans="2:18" ht="16.5">
      <c r="B13" s="13" t="s">
        <v>56</v>
      </c>
      <c r="C13" s="14" t="s">
        <v>57</v>
      </c>
      <c r="D13" s="14" t="s">
        <v>23</v>
      </c>
      <c r="E13" s="14" t="s">
        <v>24</v>
      </c>
      <c r="F13" s="15">
        <v>85000</v>
      </c>
      <c r="G13" s="15">
        <v>21250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</row>
    <row r="14" spans="2:18">
      <c r="B14" s="16" t="s">
        <v>25</v>
      </c>
      <c r="C14" s="17"/>
      <c r="D14" s="17">
        <v>1</v>
      </c>
      <c r="E14" s="17"/>
      <c r="F14" s="51">
        <v>85000</v>
      </c>
      <c r="G14" s="51">
        <v>21250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</row>
    <row r="15" spans="2:18">
      <c r="B15" s="57" t="s">
        <v>58</v>
      </c>
      <c r="C15" s="57"/>
      <c r="D15" s="9"/>
      <c r="E15" s="9"/>
      <c r="F15" s="9"/>
      <c r="G15" s="10"/>
      <c r="H15" s="9"/>
      <c r="I15" s="11"/>
      <c r="J15" s="12"/>
      <c r="K15" s="9"/>
      <c r="L15" s="12"/>
      <c r="M15" s="12"/>
      <c r="N15" s="9"/>
      <c r="O15" s="9"/>
      <c r="P15" s="9"/>
      <c r="Q15" s="9"/>
      <c r="R15" s="9"/>
    </row>
    <row r="16" spans="2:18" ht="16.5">
      <c r="B16" s="13" t="s">
        <v>59</v>
      </c>
      <c r="C16" s="14" t="s">
        <v>60</v>
      </c>
      <c r="D16" s="14" t="s">
        <v>28</v>
      </c>
      <c r="E16" s="14" t="s">
        <v>24</v>
      </c>
      <c r="F16" s="15">
        <v>17600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</row>
    <row r="17" spans="2:18">
      <c r="B17" s="16" t="s">
        <v>25</v>
      </c>
      <c r="C17" s="17"/>
      <c r="D17" s="17">
        <v>1</v>
      </c>
      <c r="E17" s="17"/>
      <c r="F17" s="51">
        <v>17600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</row>
    <row r="18" spans="2:18">
      <c r="B18" s="57" t="s">
        <v>61</v>
      </c>
      <c r="C18" s="57"/>
      <c r="D18" s="9"/>
      <c r="E18" s="9"/>
      <c r="F18" s="9"/>
      <c r="G18" s="10"/>
      <c r="H18" s="9"/>
      <c r="I18" s="11"/>
      <c r="J18" s="12"/>
      <c r="K18" s="9"/>
      <c r="L18" s="12"/>
      <c r="M18" s="12"/>
      <c r="N18" s="9"/>
      <c r="O18" s="9"/>
      <c r="P18" s="9"/>
      <c r="Q18" s="9"/>
      <c r="R18" s="9"/>
    </row>
    <row r="19" spans="2:18" ht="16.5">
      <c r="B19" s="13" t="s">
        <v>62</v>
      </c>
      <c r="C19" s="14" t="s">
        <v>63</v>
      </c>
      <c r="D19" s="14" t="s">
        <v>28</v>
      </c>
      <c r="E19" s="14" t="s">
        <v>24</v>
      </c>
      <c r="F19" s="15">
        <v>45000</v>
      </c>
      <c r="G19" s="15">
        <v>9269.66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</row>
    <row r="20" spans="2:18">
      <c r="B20" s="16" t="s">
        <v>25</v>
      </c>
      <c r="C20" s="17"/>
      <c r="D20" s="17">
        <v>1</v>
      </c>
      <c r="E20" s="17"/>
      <c r="F20" s="51">
        <v>45000</v>
      </c>
      <c r="G20" s="51">
        <v>9269.66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</row>
    <row r="21" spans="2:18" ht="12.75" customHeight="1">
      <c r="B21" s="18" t="s">
        <v>26</v>
      </c>
      <c r="C21" s="19"/>
      <c r="D21" s="19"/>
      <c r="E21" s="19"/>
      <c r="F21" s="19"/>
      <c r="G21" s="20"/>
      <c r="H21" s="19"/>
      <c r="I21" s="21"/>
      <c r="J21" s="22"/>
      <c r="K21" s="19"/>
      <c r="L21" s="22"/>
      <c r="M21" s="22"/>
      <c r="N21" s="19"/>
      <c r="O21" s="19"/>
      <c r="P21" s="19"/>
      <c r="Q21" s="19"/>
      <c r="R21" s="19"/>
    </row>
    <row r="22" spans="2:18" ht="16.5">
      <c r="B22" s="13" t="s">
        <v>27</v>
      </c>
      <c r="C22" s="13" t="s">
        <v>51</v>
      </c>
      <c r="D22" s="14" t="s">
        <v>23</v>
      </c>
      <c r="E22" s="14" t="s">
        <v>24</v>
      </c>
      <c r="F22" s="15">
        <v>46250</v>
      </c>
      <c r="G22" s="15">
        <v>10772.19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</row>
    <row r="23" spans="2:18">
      <c r="B23" s="16" t="s">
        <v>25</v>
      </c>
      <c r="C23" s="17"/>
      <c r="D23" s="17">
        <v>1</v>
      </c>
      <c r="E23" s="17"/>
      <c r="F23" s="51">
        <v>46250</v>
      </c>
      <c r="G23" s="51">
        <v>10772.19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</row>
    <row r="24" spans="2:18">
      <c r="B24" s="49" t="s">
        <v>52</v>
      </c>
      <c r="C24" s="14"/>
      <c r="D24" s="14"/>
      <c r="E24" s="14"/>
      <c r="F24" s="15"/>
      <c r="G24" s="15"/>
      <c r="H24" s="15"/>
      <c r="I24" s="15"/>
      <c r="J24" s="23"/>
      <c r="K24" s="24"/>
      <c r="L24" s="15"/>
      <c r="M24" s="25"/>
      <c r="N24" s="15"/>
      <c r="O24" s="25"/>
      <c r="P24" s="25"/>
      <c r="Q24" s="25"/>
      <c r="R24" s="26"/>
    </row>
    <row r="25" spans="2:18" ht="16.5">
      <c r="B25" s="13" t="s">
        <v>53</v>
      </c>
      <c r="C25" s="13" t="s">
        <v>54</v>
      </c>
      <c r="D25" s="14" t="s">
        <v>23</v>
      </c>
      <c r="E25" s="14" t="s">
        <v>24</v>
      </c>
      <c r="F25" s="15">
        <v>45000</v>
      </c>
      <c r="G25" s="15">
        <v>9269.66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</row>
    <row r="26" spans="2:18">
      <c r="B26" s="27" t="s">
        <v>25</v>
      </c>
      <c r="C26" s="17"/>
      <c r="D26" s="28">
        <v>1</v>
      </c>
      <c r="E26" s="28"/>
      <c r="F26" s="51">
        <v>45000</v>
      </c>
      <c r="G26" s="51">
        <v>9269.66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</row>
    <row r="27" spans="2:18">
      <c r="B27" s="6" t="s">
        <v>29</v>
      </c>
      <c r="C27" s="7"/>
      <c r="D27" s="8">
        <v>6</v>
      </c>
      <c r="E27" s="7"/>
      <c r="F27" s="29">
        <f>SUM(F11+F23+F26+F20+F17+F14)</f>
        <v>270350</v>
      </c>
      <c r="G27" s="29">
        <f>SUM(G11+G23+G26+G20+G17+G14)</f>
        <v>54985.06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</row>
    <row r="28" spans="2:18" ht="9" customHeight="1">
      <c r="B28" s="30"/>
      <c r="C28" s="31" t="s">
        <v>30</v>
      </c>
      <c r="D28" s="3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2:18" ht="11.25" customHeight="1">
      <c r="B29" s="30"/>
      <c r="C29" s="31"/>
      <c r="D29" s="31"/>
      <c r="E29" s="31" t="s">
        <v>64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2:18">
      <c r="B30" s="31"/>
      <c r="C30" s="30"/>
      <c r="D30" s="31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2"/>
      <c r="P30" s="32"/>
      <c r="Q30" s="30"/>
      <c r="R30" s="30"/>
    </row>
    <row r="31" spans="2:18">
      <c r="B31" s="32"/>
      <c r="C31" s="32"/>
      <c r="D31" s="32"/>
      <c r="E31" s="32"/>
      <c r="F31" s="32"/>
      <c r="G31" s="32"/>
      <c r="H31" s="33"/>
      <c r="I31" s="32"/>
      <c r="J31" s="32"/>
      <c r="K31" s="32"/>
      <c r="L31" s="33"/>
      <c r="M31" s="32"/>
      <c r="N31" s="32"/>
      <c r="O31" s="32"/>
      <c r="P31" s="33"/>
      <c r="Q31" s="32"/>
      <c r="R31" s="32"/>
    </row>
    <row r="32" spans="2:18"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30"/>
      <c r="M32" s="30"/>
      <c r="N32" s="30"/>
      <c r="O32" s="30"/>
      <c r="P32" s="30"/>
      <c r="Q32" s="30"/>
      <c r="R32" s="32"/>
    </row>
    <row r="33" spans="2:18" ht="9.75" customHeight="1">
      <c r="B33" s="32"/>
      <c r="C33" s="35"/>
      <c r="D33" s="36" t="s">
        <v>31</v>
      </c>
      <c r="E33" s="37"/>
      <c r="F33" s="38"/>
      <c r="G33" s="34"/>
      <c r="H33" s="36"/>
      <c r="I33" s="36" t="s">
        <v>32</v>
      </c>
      <c r="J33" s="34"/>
      <c r="K33" s="35"/>
      <c r="L33" s="38"/>
      <c r="M33" s="34"/>
      <c r="N33" s="34"/>
      <c r="O33" s="36" t="s">
        <v>33</v>
      </c>
      <c r="P33" s="38"/>
      <c r="Q33" s="32"/>
      <c r="R33" s="32"/>
    </row>
    <row r="34" spans="2:18" ht="9.75" customHeight="1">
      <c r="B34" s="32"/>
      <c r="C34" s="35"/>
      <c r="D34" s="39" t="s">
        <v>34</v>
      </c>
      <c r="E34" s="40"/>
      <c r="F34" s="38"/>
      <c r="G34" s="35"/>
      <c r="H34" s="39"/>
      <c r="I34" s="39" t="s">
        <v>35</v>
      </c>
      <c r="J34" s="35"/>
      <c r="K34" s="35"/>
      <c r="L34" s="38"/>
      <c r="M34" s="35"/>
      <c r="N34" s="35"/>
      <c r="O34" s="39" t="s">
        <v>36</v>
      </c>
      <c r="P34" s="38"/>
      <c r="Q34" s="32"/>
      <c r="R34" s="32"/>
    </row>
    <row r="35" spans="2:18">
      <c r="B35" s="32"/>
      <c r="C35" s="35"/>
      <c r="D35" s="39" t="s">
        <v>37</v>
      </c>
      <c r="E35" s="40"/>
      <c r="F35" s="38"/>
      <c r="G35" s="35"/>
      <c r="H35" s="39"/>
      <c r="I35" s="39" t="s">
        <v>38</v>
      </c>
      <c r="J35" s="35"/>
      <c r="K35" s="35"/>
      <c r="L35" s="38"/>
      <c r="M35" s="35"/>
      <c r="N35" s="35"/>
      <c r="O35" s="39" t="s">
        <v>39</v>
      </c>
      <c r="P35" s="38"/>
      <c r="Q35" s="32"/>
      <c r="R35" s="32"/>
    </row>
    <row r="36" spans="2:18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</sheetData>
  <sheetProtection password="FF52" sheet="1" objects="1" scenarios="1"/>
  <mergeCells count="22">
    <mergeCell ref="B2:R2"/>
    <mergeCell ref="B3:R3"/>
    <mergeCell ref="B6:B8"/>
    <mergeCell ref="C6:C8"/>
    <mergeCell ref="E6:E8"/>
    <mergeCell ref="F6:F8"/>
    <mergeCell ref="G6:G8"/>
    <mergeCell ref="H6:H8"/>
    <mergeCell ref="I6:O6"/>
    <mergeCell ref="P6:Q6"/>
    <mergeCell ref="R6:R8"/>
    <mergeCell ref="P7:P8"/>
    <mergeCell ref="Q7:Q8"/>
    <mergeCell ref="K7:K8"/>
    <mergeCell ref="L7:M7"/>
    <mergeCell ref="N7:N8"/>
    <mergeCell ref="O7:O8"/>
    <mergeCell ref="B12:C12"/>
    <mergeCell ref="B15:C15"/>
    <mergeCell ref="B18:C18"/>
    <mergeCell ref="B9:C9"/>
    <mergeCell ref="I7:J7"/>
  </mergeCells>
  <pageMargins left="0.24" right="0.26" top="0.56999999999999995" bottom="0.3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2022-08-01T13:59:31Z</cp:lastPrinted>
  <dcterms:created xsi:type="dcterms:W3CDTF">2022-05-25T14:33:05Z</dcterms:created>
  <dcterms:modified xsi:type="dcterms:W3CDTF">2022-08-08T15:13:03Z</dcterms:modified>
</cp:coreProperties>
</file>